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105" windowWidth="19440" windowHeight="3960" activeTab="17"/>
  </bookViews>
  <sheets>
    <sheet name="TARİHÇE" sheetId="1" r:id="rId1"/>
    <sheet name="NÜFUS" sheetId="2" r:id="rId2"/>
    <sheet name="EĞİTİM" sheetId="5" r:id="rId3"/>
    <sheet name="SAĞLIK" sheetId="6" r:id="rId4"/>
    <sheet name="EKONOMİK VE SOSYAL " sheetId="7" r:id="rId5"/>
    <sheet name="KAMU PERSONELİ" sheetId="20" r:id="rId6"/>
    <sheet name="GIDA TARIM VE HAYVANCILIK" sheetId="8" r:id="rId7"/>
    <sheet name="ULAŞIM HABERLEŞME İLETİŞİM " sheetId="9" r:id="rId8"/>
    <sheet name="ENERJİ" sheetId="10" r:id="rId9"/>
    <sheet name="KÖYDES" sheetId="11" r:id="rId10"/>
    <sheet name="KÜLTÜR TURİZM" sheetId="12" r:id="rId11"/>
    <sheet name="GENÇLİK VE SPOR" sheetId="13" r:id="rId12"/>
    <sheet name="STK" sheetId="14" r:id="rId13"/>
    <sheet name="AİLE VE SOSYAL POL." sheetId="15" r:id="rId14"/>
    <sheet name="ASAYİŞ" sheetId="16" r:id="rId15"/>
    <sheet name="PROJELER" sheetId="17" r:id="rId16"/>
    <sheet name="2002-2016 YATIRIM MİKTARLARI" sheetId="18" r:id="rId17"/>
    <sheet name="EKONOMİK POTANSİYELİ" sheetId="19" r:id="rId18"/>
  </sheets>
  <calcPr calcId="162913"/>
</workbook>
</file>

<file path=xl/calcChain.xml><?xml version="1.0" encoding="utf-8"?>
<calcChain xmlns="http://schemas.openxmlformats.org/spreadsheetml/2006/main">
  <c r="H12" i="7" l="1"/>
  <c r="G12" i="7"/>
  <c r="G22" i="9" l="1"/>
  <c r="H22" i="9" s="1"/>
  <c r="G18" i="9"/>
  <c r="H18" i="9" s="1"/>
  <c r="E16" i="9"/>
  <c r="E27" i="1"/>
  <c r="D27" i="1"/>
  <c r="C27" i="1"/>
  <c r="I12" i="7" l="1"/>
</calcChain>
</file>

<file path=xl/sharedStrings.xml><?xml version="1.0" encoding="utf-8"?>
<sst xmlns="http://schemas.openxmlformats.org/spreadsheetml/2006/main" count="403" uniqueCount="324">
  <si>
    <t xml:space="preserve">NET GÖÇ HIZI </t>
  </si>
  <si>
    <t>ERKEK NÜFUSU</t>
  </si>
  <si>
    <t>KADIN NÜFUSU</t>
  </si>
  <si>
    <t>KABA DOĞUM HIZI(BİNDE)</t>
  </si>
  <si>
    <t>ORTALAMA HANE HALKI BÜYÜKLÜĞÜ</t>
  </si>
  <si>
    <t>0-14 YAŞ GRUBU NÜFUSU</t>
  </si>
  <si>
    <t>15-64 YAŞ GRUBU NÜFUSU</t>
  </si>
  <si>
    <t>65+ YAŞ GRUBU NÜFUSU</t>
  </si>
  <si>
    <t>KIRSAL NÜFUS ORANI (%)</t>
  </si>
  <si>
    <t>KENTSEL NÜFUS ORANI (%)</t>
  </si>
  <si>
    <t>ÖĞRETMEN SAYISI</t>
  </si>
  <si>
    <t>ÖĞRENCİ SAYISI</t>
  </si>
  <si>
    <t>DERSLİK SAYISI</t>
  </si>
  <si>
    <t>DERSLİK BAŞINA DÜŞEN ÖĞRENCİ SAYISI</t>
  </si>
  <si>
    <t>YÜKSEK ÖĞRETİME YERLEŞTİRME ORANI</t>
  </si>
  <si>
    <t>AKADEMİSYEN SAYISI</t>
  </si>
  <si>
    <t>YURT SAYISI</t>
  </si>
  <si>
    <t>DEVLET HASTANESİ SAYISI</t>
  </si>
  <si>
    <t>ÖZEL HASTANE SAYISI</t>
  </si>
  <si>
    <t>TOPLUM SAĞLIĞI MERKEZİ SAYISI</t>
  </si>
  <si>
    <t>AİLE SAĞLIĞI MERKEZİ SAYISI</t>
  </si>
  <si>
    <t>AĞIZ VE DİŞ SAĞLIĞI MERKEZİ SAYISI</t>
  </si>
  <si>
    <t>UZMAN DOKTOR SAYISI</t>
  </si>
  <si>
    <t>PRATİSYEN DOKTOR SAYISI</t>
  </si>
  <si>
    <t>DİŞ HEKİMİ SAYISI</t>
  </si>
  <si>
    <t>EBE+HEMŞİRE SAYISI</t>
  </si>
  <si>
    <t>BEBEK ÖLÜM HIZI (BİNDE)</t>
  </si>
  <si>
    <t>UZMAN DOKTOR BAŞINA DÜŞEN KİŞİ SAYISI</t>
  </si>
  <si>
    <t>PRATİSYEN DOKTOR BAŞINA DÜŞEN KİŞİ SAYISI</t>
  </si>
  <si>
    <t>ECZACI SAYISI</t>
  </si>
  <si>
    <t>DİŞ HEKİMİ BAŞINA DÜŞEN KİŞİ SAYISI</t>
  </si>
  <si>
    <t>DEVLET HASTANESİ YATAK SAYISI</t>
  </si>
  <si>
    <t>ÖZEL HASTANE YATAK SAYISI</t>
  </si>
  <si>
    <t>DEVLET HASTANESİ YATAK DOLULUK ORANI</t>
  </si>
  <si>
    <t>ÖZEL HASTANE YATAK DOLULUK ORANI</t>
  </si>
  <si>
    <t>ANNE ÖLÜM HIZI (BİNDE)</t>
  </si>
  <si>
    <t>SAĞLIK KURUMLARINDA DOĞUM ORANI</t>
  </si>
  <si>
    <t>YATAK BAŞINA DÜŞEN NÜFUS</t>
  </si>
  <si>
    <t>YAŞAM ENDEKSİ SIRALAMASINDAKİ YERİ</t>
  </si>
  <si>
    <t>İŞGÜCÜNE KATILIM ORANI</t>
  </si>
  <si>
    <t>İSTİHDAM ORANI</t>
  </si>
  <si>
    <t>İŞSİZLİK ORANI</t>
  </si>
  <si>
    <t>TARIM SEKTÖRÜNDE İSTİHDAM EDİNLENLERİN ORANI</t>
  </si>
  <si>
    <t>SANAYİ SEKTÖRÜNDE İSTİHDAM EDİNLENLERİN ORANI</t>
  </si>
  <si>
    <t>HİZMET SEKTÖRÜNDE İSTİHDAM EDİNLENLERİN ORANI</t>
  </si>
  <si>
    <t>GELİRLERİN GİDERLERİ KARŞILAMA ORANI</t>
  </si>
  <si>
    <t>İHRACATIN İTHALATI KARŞILAMA ORANI</t>
  </si>
  <si>
    <t>SOSYAL GÜVENLİK KAPSAMINDA AKTİF ÇALIŞAN KİŞİ SAYISI</t>
  </si>
  <si>
    <t>SOSYAL GÜVENLİK KAPSAMINDA EMEKLİ SAYISI</t>
  </si>
  <si>
    <t>ORGANİZE SANAYİ BÖLGESİ SAYISI</t>
  </si>
  <si>
    <t>KSS SAYISI</t>
  </si>
  <si>
    <t>ORGANİZE SANAYİ BÖLGESİNDE ÇALIŞAN SAYISI</t>
  </si>
  <si>
    <t>KSS'DE ÇALIŞAN SAYISI</t>
  </si>
  <si>
    <t>TARIM ARAZİSİ ORANI</t>
  </si>
  <si>
    <t>MERA ARAZİSİ ORANI</t>
  </si>
  <si>
    <t>ORMANLIK ALAN ORANI</t>
  </si>
  <si>
    <t>TARIMA ELVERİŞSİZ ARAZİ ORANI</t>
  </si>
  <si>
    <t>BÜYÜKBAŞ HAYVAN SAYISI</t>
  </si>
  <si>
    <t>KÜÇÜKBAŞ HAYVAN SAYISI</t>
  </si>
  <si>
    <t>KANATLI HAYVAN SAYISI</t>
  </si>
  <si>
    <t>ARI KOVANI VARLIĞI SAYISI</t>
  </si>
  <si>
    <t>TARIMSAL GELİR ELDE EDEN AİLE SAYISI</t>
  </si>
  <si>
    <t>TOPLAM SULANABİLİR TARIM ARAZİSİNİN ORANI</t>
  </si>
  <si>
    <t>TARIMSAL DESTEKLEMEDEN YARARLANAN KİŞİ SAYISI</t>
  </si>
  <si>
    <t>KARA YOLU HAT UZUNLUĞU (TOPLAM)</t>
  </si>
  <si>
    <t>MOTORLU KARA TAŞITI SAYISI</t>
  </si>
  <si>
    <t>HAVALİMANI SAYISI</t>
  </si>
  <si>
    <t>İNTERNET ABONE SAYISI</t>
  </si>
  <si>
    <t>CEP TELEFONU ABONE SAYISI</t>
  </si>
  <si>
    <t>ELEKTRİK ÜRETİM MİKTARI (GWH)</t>
  </si>
  <si>
    <t>ELEKTRİK TÜKETİM MİKTARI (GWH)</t>
  </si>
  <si>
    <t>KURULU GÜÇ (GWH)</t>
  </si>
  <si>
    <t>HAYVANCILIK İŞLETME SAYILARI</t>
  </si>
  <si>
    <t xml:space="preserve">ASFALT YOL UZUNLUĞU </t>
  </si>
  <si>
    <t>STABİLİZE YOL UZUNLUĞU</t>
  </si>
  <si>
    <t>TESVİYE YOL UZUNLUĞU</t>
  </si>
  <si>
    <t>İÇME SUYU SAĞLANAN KÖY SAYISI</t>
  </si>
  <si>
    <t>İÇME SUYU SAĞLANAN ÜNİTE SAYISI</t>
  </si>
  <si>
    <t>TOPLAM YOL UZUNLUĞU</t>
  </si>
  <si>
    <t xml:space="preserve">YERLİ TURİST SAYISI </t>
  </si>
  <si>
    <t>YABANCI TURİST SAYISI</t>
  </si>
  <si>
    <t>TOPLAM TURİST SAYISI</t>
  </si>
  <si>
    <t>BELEDİYE BELGELİ OTEL SAYISI</t>
  </si>
  <si>
    <t>TOPLAM OTEL SAYISI</t>
  </si>
  <si>
    <t>TOPLAM ODA SAYISI</t>
  </si>
  <si>
    <t>TOPLAM YATAK SAYISI</t>
  </si>
  <si>
    <t>İŞLETME BELGELİ OTEL SAYISI</t>
  </si>
  <si>
    <t>TESCİLLİ KÜLTÜR VARLIKLARI SAYISI</t>
  </si>
  <si>
    <t>MÜZE SAYISI</t>
  </si>
  <si>
    <t>KÜTÜPHANE SAYISI</t>
  </si>
  <si>
    <t>SİNEMA SALONU SAYISI</t>
  </si>
  <si>
    <t>TİYATRO SAYISI</t>
  </si>
  <si>
    <t>MÜZE ZİYARETÇİ SAYISI</t>
  </si>
  <si>
    <t>KÜLTÜR MERKEZİ SAYISI</t>
  </si>
  <si>
    <t>GENÇLİK MERKEZİ SAYISI</t>
  </si>
  <si>
    <t>LİSANSLI SPORCU SAYISI</t>
  </si>
  <si>
    <t>FAAL SPORCU SAYISI</t>
  </si>
  <si>
    <t>FAAL OLAN SPOR TESİSİ SAYISI</t>
  </si>
  <si>
    <t>KULÜP SAYISI</t>
  </si>
  <si>
    <t>MİLLİ SPORCU SAYISI</t>
  </si>
  <si>
    <t>TİCARET VE SANAYİ ODASI ÜYE SAYISI</t>
  </si>
  <si>
    <t>TİCARET VE SANAYİ ODASI SAYISI</t>
  </si>
  <si>
    <t>ESNAF VE SANATKARLAR ODASI SAYISI</t>
  </si>
  <si>
    <t>ESNAF VE SANATKARLAR ODASI ÜYE SAYISI</t>
  </si>
  <si>
    <t>ZİRAAT ODASI SAYISI</t>
  </si>
  <si>
    <t>ZİRAAT ODASI ÜYE SAYISI</t>
  </si>
  <si>
    <t>DİĞER MESLEK ODALARI SAYISI</t>
  </si>
  <si>
    <t>DİĞER MESLEK ODALARI ÜYE SAYISI</t>
  </si>
  <si>
    <t>KOOPERATİF SAYISI</t>
  </si>
  <si>
    <t>KOOPERATİF ÜYE SAYISI</t>
  </si>
  <si>
    <t>VAKIF SAYISI</t>
  </si>
  <si>
    <t>VAKIF ÜYE SAYISI</t>
  </si>
  <si>
    <t>DERNEK SAYISI</t>
  </si>
  <si>
    <t>DERNEK ÜYE SAYISI</t>
  </si>
  <si>
    <t>BİRLİK SAYISI</t>
  </si>
  <si>
    <t>BİRLİK ÜYE SAYISI</t>
  </si>
  <si>
    <t>SENDİKA SAYISI</t>
  </si>
  <si>
    <t>SENDİKA ÜYE SAYISI</t>
  </si>
  <si>
    <t>YEREL GAZETE SAYISI</t>
  </si>
  <si>
    <t>YEREL TELEVİZYON SAYISI</t>
  </si>
  <si>
    <t>YEREL RADYO SAYISI</t>
  </si>
  <si>
    <t>SOSYAL YARDIMLARDAN YARARLANAN KİŞİ SAYISI</t>
  </si>
  <si>
    <t>YAPILAN SOSYAL YARDIM MİKTARI</t>
  </si>
  <si>
    <t>SOSYAL YARDIM YAPILAN KİŞİLERİN NÜFUSA ORANI</t>
  </si>
  <si>
    <t>KİŞİ BAŞINA DÜŞEN SOSYAL YARDIM MİKTARI</t>
  </si>
  <si>
    <t>EVDE BAKIMDAN YARARLANAN ENGELLİ SAYISI</t>
  </si>
  <si>
    <t>EVDE BAKIMDAN YARARLANANLARA YAPILAN ÖDEME MİKTARI</t>
  </si>
  <si>
    <t>DESTEK VERİLEN ÇOCUK SAYISI</t>
  </si>
  <si>
    <t>KORUYUCU AİLE SAYISI</t>
  </si>
  <si>
    <t>EVLATLIK OLARAK VERİLEN ÇOCUK SAYISI</t>
  </si>
  <si>
    <t>EMNİYET PERSONELİ SAYISI</t>
  </si>
  <si>
    <t>JANDARMA PERSONELİ SAYISI</t>
  </si>
  <si>
    <t>KORUCU SAYISI</t>
  </si>
  <si>
    <t>EMNİYET PERSONELİ LOJMAN SAYISI</t>
  </si>
  <si>
    <t>JANDARMA PERSONELİ LOJMAN SAYISI</t>
  </si>
  <si>
    <t>TERÖR OLAYLARI SAYISI (EMNİYET+JANDARMA)</t>
  </si>
  <si>
    <t>TOPLUMSAL OLAY SAYISI (EMNİYET+JANDARMA)</t>
  </si>
  <si>
    <t>KAÇAKÇILIK OLAYLARI SAYISI (EMNİYET+JANDARMA)</t>
  </si>
  <si>
    <t>ASAYİŞ OLAYLARI SAYISI (EMNİYET+JANDARMA)</t>
  </si>
  <si>
    <t>TERÖR OLAYLARININ ORANI</t>
  </si>
  <si>
    <t>KAÇAKÇILIK OLAYLARININ ORANI</t>
  </si>
  <si>
    <t>TOPLUMSAL OLAYLARININ ORANI</t>
  </si>
  <si>
    <t>ASAYİŞ OLAYLARININ ORANI</t>
  </si>
  <si>
    <t>ÇOCUK İSTİSMARI OLAYLARININ ORANI</t>
  </si>
  <si>
    <t>ÇOCUK İSTİSMARI OLAY SAYISI (EMNİYET+JANDARMA)</t>
  </si>
  <si>
    <t>KADINA YÖNELİK ŞİDDET OLAYLARININ ORANI</t>
  </si>
  <si>
    <t>5233 SAYILI KANUNDAN YARARLANAN KİŞİ SAYISI</t>
  </si>
  <si>
    <t>5233 SAYILI KANUN KAPSAMINDA YAPILAN ÖDEME MİKTARI</t>
  </si>
  <si>
    <t>PROJE ADI</t>
  </si>
  <si>
    <t>PROJE TUTARI</t>
  </si>
  <si>
    <t>ÖNCEKİ YILLAR HARCAMASI</t>
  </si>
  <si>
    <t>2016 YILI ÖDENEĞİ</t>
  </si>
  <si>
    <t>ULAŞTIRMA VE HABERLEŞME</t>
  </si>
  <si>
    <t>EĞİTİM</t>
  </si>
  <si>
    <t>SAĞLIK</t>
  </si>
  <si>
    <t>ADALET</t>
  </si>
  <si>
    <t>ORMAN VE SU İŞLERİ</t>
  </si>
  <si>
    <t>ENERJİ VE TABİ KAYNAKLAR</t>
  </si>
  <si>
    <t>ÇEVRE VE ŞEHİRCİLİK</t>
  </si>
  <si>
    <t>SEKTÖR ADI</t>
  </si>
  <si>
    <t>TOKİ</t>
  </si>
  <si>
    <t>İLBANK</t>
  </si>
  <si>
    <t>GIDA TARIM VE HAYVANCILIK</t>
  </si>
  <si>
    <t>AİLE VE SOSYAL POLİTİKALAR</t>
  </si>
  <si>
    <t>KÜLTÜR VE TURİZM</t>
  </si>
  <si>
    <t>VAKIFLAR</t>
  </si>
  <si>
    <t>BİLİM SANAYİ VE TEKNOLOJİ</t>
  </si>
  <si>
    <t>TÜBİTAK</t>
  </si>
  <si>
    <t>KOSGEB</t>
  </si>
  <si>
    <t>KALKINMA AJANSI</t>
  </si>
  <si>
    <t>ÜNİVERSİTE</t>
  </si>
  <si>
    <t>İL</t>
  </si>
  <si>
    <t>TÜRKİYE</t>
  </si>
  <si>
    <t>ORAN/FARK</t>
  </si>
  <si>
    <t>TOPLAM NÜFUS</t>
  </si>
  <si>
    <t>YILLIK NÜFUS ARTIŞ HIZI (BİNDE)</t>
  </si>
  <si>
    <t xml:space="preserve">NÜFUS YOĞUNLUĞU </t>
  </si>
  <si>
    <t>TOPLAM</t>
  </si>
  <si>
    <t>ERKEK</t>
  </si>
  <si>
    <t>KADIN</t>
  </si>
  <si>
    <t>OKULLAŞMA ORANI</t>
  </si>
  <si>
    <t>ÖĞRETMEN BAŞINA DÜŞEN ÖĞRENCİ SAYISI</t>
  </si>
  <si>
    <t>OKUL SAYISI</t>
  </si>
  <si>
    <t>6 YAŞ ÜSTÜ OKUR YAZAR SAYISI</t>
  </si>
  <si>
    <t>YÜKSEK ÖĞRETİM BAŞARI SIRASI</t>
  </si>
  <si>
    <t>YÜKSEK ÖĞRENİM ÖĞRENCİ SAYISI
(ÖNLİSANS+LİSANS+YÜKSEK LİSANS+DOKTORA)</t>
  </si>
  <si>
    <t>AKADEMİSYEN BAŞINA DÜŞEN ÖĞRENCİ SAYISI</t>
  </si>
  <si>
    <t>PANSİYON</t>
  </si>
  <si>
    <t>KALAN ÖĞRENCİ</t>
  </si>
  <si>
    <t>PANSİYON SAYISI</t>
  </si>
  <si>
    <t>İLKOKUL</t>
  </si>
  <si>
    <t>ORTAOKUL</t>
  </si>
  <si>
    <t>LİSE VE DENGİ</t>
  </si>
  <si>
    <t>YATAK SAYISI</t>
  </si>
  <si>
    <t>DEVLET</t>
  </si>
  <si>
    <t>ÖZEL</t>
  </si>
  <si>
    <t>YATAK BAŞINA DÜŞEN ÖĞRENCİ SAYISI</t>
  </si>
  <si>
    <t>ORAN /FARK</t>
  </si>
  <si>
    <t>GSS KAPSAMINDAKİ KİŞİ SAYISI</t>
  </si>
  <si>
    <t>İŞYERİ SAYISI</t>
  </si>
  <si>
    <t>VERİLEN TEŞVİK TUTARI</t>
  </si>
  <si>
    <t>BANKA ŞUBE SAYISI (KAMU)</t>
  </si>
  <si>
    <t>BANKA ŞUBE SAYISI (ÖZEL)</t>
  </si>
  <si>
    <t>TARIM İŞLETME SAYILARI</t>
  </si>
  <si>
    <t>HAYVANCILIKTAN GELİR ELDE EDEN AİLE SAYISI</t>
  </si>
  <si>
    <t>HAYVANCILIK DESTEKLEMELERİNDEN YARARLANAN KİŞİ SAYISI</t>
  </si>
  <si>
    <t>TOPLAM TURİZM GELİRLERİ</t>
  </si>
  <si>
    <t>KADINA YÖNELİK ŞİDDET OLAYLARI SAYISI (EMNİYET+JANDARMA)</t>
  </si>
  <si>
    <t>TOPLAM KAMU PERSONELİ SAYISI</t>
  </si>
  <si>
    <t>TOPLAM LOJMAN SAYISI</t>
  </si>
  <si>
    <t>DEMİR YOLU HAT UZUNLUĞU (KM)</t>
  </si>
  <si>
    <t>YURTTA KALAN ÖĞRENCİ YÜZDESİ</t>
  </si>
  <si>
    <t>İL NÜFUSUNA KAYITLI ŞEHİT SAYISI</t>
  </si>
  <si>
    <t>İL NÜFUSUNA KAYITLI GAZİ SAYISI</t>
  </si>
  <si>
    <t>ŞEHİT/GAZİ VAKIF VEYA DERNEK SAYISI</t>
  </si>
  <si>
    <t>YABANCI UYRUKLU KİŞİ SAYISI</t>
  </si>
  <si>
    <t>GENÇLİK VE SPOR</t>
  </si>
  <si>
    <t>ORAN (%)</t>
  </si>
  <si>
    <t>ORTALAMA YAŞ</t>
  </si>
  <si>
    <t xml:space="preserve">DAĞILIM </t>
  </si>
  <si>
    <t xml:space="preserve">    İMAM HATİP ORTAOKUL SAYISI</t>
  </si>
  <si>
    <t xml:space="preserve">    İMAM HATİP LİSESİ SAYISI</t>
  </si>
  <si>
    <t>İLK OKUL OKULLAŞMA ORANI</t>
  </si>
  <si>
    <t>İLK OKUL ÖĞRENCİ SAYISI</t>
  </si>
  <si>
    <t>İLK OKULÖĞRETMEN BAŞINA DÜŞEN ÖĞRENCİ SAYISI</t>
  </si>
  <si>
    <t>ORTA OKUL OKULLAŞMA ORANI</t>
  </si>
  <si>
    <t>ORTA OKUL ÖĞRENCİ SAYISI</t>
  </si>
  <si>
    <t>ORTA OKUL ÖĞRETMEN BAŞINA DÜŞEN ÖĞRENCİ SAYISI</t>
  </si>
  <si>
    <t>ORTA OKUL DERSLİK BAŞINA DÜŞEN ÖĞRENCİ SAYISI</t>
  </si>
  <si>
    <t xml:space="preserve">  FAKÜLTE SAYISI</t>
  </si>
  <si>
    <t xml:space="preserve">  TIP FAKÜLTESİ SAYISI</t>
  </si>
  <si>
    <t xml:space="preserve">  MESLEK YÜKSEK OKUL SAYISI</t>
  </si>
  <si>
    <t xml:space="preserve">  YÜKSEK OKUL SAYISI</t>
  </si>
  <si>
    <t xml:space="preserve">  ENSTİTÜ SAYISI</t>
  </si>
  <si>
    <t xml:space="preserve">DUBLE YOL </t>
  </si>
  <si>
    <t>YIL</t>
  </si>
  <si>
    <t>ASFALT YOL</t>
  </si>
  <si>
    <t xml:space="preserve">  HAVA YOLU TOPLAM YOLCU KAPASİTESİ</t>
  </si>
  <si>
    <t xml:space="preserve">  KARA YOLU HAT UZUNLUĞU (DEVLET)</t>
  </si>
  <si>
    <t xml:space="preserve">  KARA YOLU HAT UZUNLUĞU (İL)</t>
  </si>
  <si>
    <t xml:space="preserve">  KARA YOLU HAT UZUNLUĞU (OTOBAN)</t>
  </si>
  <si>
    <t xml:space="preserve">  ELEKTİRİK ABONE SAYISI</t>
  </si>
  <si>
    <t xml:space="preserve">  ELEKTRİKTE KAYIP KAÇAK ORANI</t>
  </si>
  <si>
    <t>TOPLAM ÖDENEK MİKTARI(2005-2016)</t>
  </si>
  <si>
    <t>KÖYDES HARCAMA MİKTARI (2005-2016)</t>
  </si>
  <si>
    <t>ŞEHİTLERİMİZ VE GAZİLERİMİZ</t>
  </si>
  <si>
    <t>GENEL TOPLAM</t>
  </si>
  <si>
    <t>YATILI</t>
  </si>
  <si>
    <t xml:space="preserve"> </t>
  </si>
  <si>
    <t>BAŞLAMA-BİTİŞ</t>
  </si>
  <si>
    <t>2016 (TL)</t>
  </si>
  <si>
    <t>KÖYDES (Köy Hizmetleri)</t>
  </si>
  <si>
    <t>KİŞİ BAŞINA DÜŞEN GSMH (DOLAR)</t>
  </si>
  <si>
    <t xml:space="preserve">TÜRKİYE </t>
  </si>
  <si>
    <t xml:space="preserve">VERİLEN KREDİ TUTARI </t>
  </si>
  <si>
    <t xml:space="preserve">MEVDUAT MİKTARI (VADELİ+VADESİZ) </t>
  </si>
  <si>
    <t>2002-2016 GERÇEKLEŞEN KAMU YATIRIMLARI TOPLAM BEDELLERİ</t>
  </si>
  <si>
    <t>YILLAR</t>
  </si>
  <si>
    <t>GERÇEKLEŞEN KAMU YATIRIM BEDELLERİ</t>
  </si>
  <si>
    <t>ÖDENEK MİKTARLARI</t>
  </si>
  <si>
    <r>
      <t>TOPLAM TARIM ARAZİSİ Km</t>
    </r>
    <r>
      <rPr>
        <sz val="12"/>
        <rFont val="Arial Tur"/>
        <charset val="162"/>
      </rPr>
      <t>²</t>
    </r>
  </si>
  <si>
    <t>…….. İLİ TARİHİ</t>
  </si>
  <si>
    <t>…….. İLİ COĞRAFİ DURUMU VE İKLİMİ</t>
  </si>
  <si>
    <t>………. İLİ İDARİ YAPISI</t>
  </si>
  <si>
    <t xml:space="preserve"> İLİ BÜYÜKŞEHİR DEĞİLDİR/DİR.
 MERKEZ İLÇE DAHİL OLMAK ÜZERE İLÇE SAYISI: 
 BELEDİYE SAYISI:
MAHALLE SAYISI:
KÖY SAYISI: </t>
  </si>
  <si>
    <t>……... İLİ İLÇE NÜFUSU TEMEL VERİLERİ</t>
  </si>
  <si>
    <t>…….. İLİ NÜFUSU TEMEL VERİLERİ</t>
  </si>
  <si>
    <t>…….. İLİ YABANCI UYRUKLU NÜFUS TEMEL VERİLERİ</t>
  </si>
  <si>
    <t>…... İLİ YABANCI UYRUKLU KİŞİ DAĞILIMI</t>
  </si>
  <si>
    <t>ÜLKELER YAZILACAK</t>
  </si>
  <si>
    <t>…... İLİ EĞİTİM TEMEL VERİLERİ</t>
  </si>
  <si>
    <t>……. İLİ OKUL ÖNCESİ TEMEL VERİLERİ</t>
  </si>
  <si>
    <t>….. İLİ  İLKOKUL+ORTAOKUL  TEMEL VERİLERİ</t>
  </si>
  <si>
    <t>…... İLİ  LİSE VE DENGİ TEMEL VERİLERİ</t>
  </si>
  <si>
    <t>…... İLİ ÖĞRENCİ BARINMA VERİLERİ</t>
  </si>
  <si>
    <t>…... İLİ  YÜKSEKÖĞRENİM TEMEL VERİLERİ</t>
  </si>
  <si>
    <t>NOT: …... ÜNİVERSİTESİNE İL DIŞINDAN GELEN ÖĞRENCİLERİN ORANI % ….DIR</t>
  </si>
  <si>
    <t>ÜNİVERSİTE SAYISI ( ÜNİVERSİTESİ ADLARI YAZILACAK)</t>
  </si>
  <si>
    <t>…... İLİ YÜKSEKÖĞRENİM ÖĞRENCİ BARINMA VERİLERİ</t>
  </si>
  <si>
    <t>…... İLİ SAĞLIK  TEMEL VERİLERİ</t>
  </si>
  <si>
    <t>…... İLİ   İKİNCİL SAĞLIK  VERİLERİ</t>
  </si>
  <si>
    <t>…... İLİ KAMU MALİYESİ VERİLERİ</t>
  </si>
  <si>
    <t>…….. İLİ EKONOMİK VE SOSYAL DURUM TEMEL VERİLERİ</t>
  </si>
  <si>
    <t>……. İLİ İHRACAT/İTHALAT VERİLERİ</t>
  </si>
  <si>
    <t xml:space="preserve">…….. İLİ SOSYAL GÜVENLİK VERİLERİ </t>
  </si>
  <si>
    <t>…... İLİ SANAYİ VERİLERİ</t>
  </si>
  <si>
    <t>………. İLİ BANKACILIK VERİLERİ</t>
  </si>
  <si>
    <t>…….. İLİ KAMU PERSONELİ VERİLERİ</t>
  </si>
  <si>
    <t>…….. İLİ TARIM ARAZİSİ  VERİLERİ</t>
  </si>
  <si>
    <t>……. İLİ TARIMSAL ÜRÜN VERİLERİ</t>
  </si>
  <si>
    <t>……. İLİ HAYVANCILIK VERİLERİ</t>
  </si>
  <si>
    <t>……. İLİ GIDA TARIM VE HAYVANCILIK GELİRLERİ VERİLERİ</t>
  </si>
  <si>
    <t>…... İLİ ULAŞIM VE HABERLEŞME VERİLERİ</t>
  </si>
  <si>
    <t xml:space="preserve">  HAVA YOLU GELEN YOLCU SAYISI (2016)</t>
  </si>
  <si>
    <t xml:space="preserve">  HAVA YOLU GİDEN YOLCU SAYISI (2016)</t>
  </si>
  <si>
    <t xml:space="preserve">  DEMİR YOLU GİDEN YOLCU SAYISI (2016)</t>
  </si>
  <si>
    <t xml:space="preserve">  DEMİR YOLU GELEN YOLSU SAYISI (2016)</t>
  </si>
  <si>
    <t>……... İLİ ENERJİ VERİLERİ</t>
  </si>
  <si>
    <t>……….. İLİ KÖYDES VERİLERİ</t>
  </si>
  <si>
    <t>…... İLİ TURİZM TEMEL VERİLERİ</t>
  </si>
  <si>
    <t>……... İLİ KÜLTÜR TEMEL VERİLERİ</t>
  </si>
  <si>
    <t>………. İLİ GENÇLİK VE SPOR VERİLERİ</t>
  </si>
  <si>
    <t>………. İLİ STK VERİLERİ</t>
  </si>
  <si>
    <t>……….. İLİ YEREL MEDYA VERİLERİ</t>
  </si>
  <si>
    <t>…….. İLİ AİLE VE SOSYAL POLİTİKALAR VERİLERİ</t>
  </si>
  <si>
    <t>……. İLİ GÜVENLİK PERSONELİ VE LOJMAN VERİLERİ</t>
  </si>
  <si>
    <t xml:space="preserve"> İLİ ASAYİŞ VERİLERİ</t>
  </si>
  <si>
    <t>…….. İLİ 5233 SAYILI KANUN VERİLERİ</t>
  </si>
  <si>
    <t>……. İLİNDE ÖNEMLİ PROJELER</t>
  </si>
  <si>
    <t>……... İLİ 2002-2016 YATIRIM VE DESTEK VERİLERİ KARŞILAŞTIRMASI</t>
  </si>
  <si>
    <t>2002 (TL)</t>
  </si>
  <si>
    <t>GENEL BÜTÇE GELİRLERİ (2016)</t>
  </si>
  <si>
    <t>GENEL BÜTÇE GİDERLERİ (2016)</t>
  </si>
  <si>
    <t>İHRACAT MİKTARI (2016)</t>
  </si>
  <si>
    <t>İTHALAT MİKTARI (2016)</t>
  </si>
  <si>
    <t>BİTKİSEL ÜRETİM MİKTARI (2016)</t>
  </si>
  <si>
    <t>BİTKİSEL ÜRETİM MİKTARLARI (TARLA BİTKİLERİ) (TON) (2016)</t>
  </si>
  <si>
    <t>BİTKİSEL ÜRETİM MİKTARLARI (SEBZE) (TON)  (2016)</t>
  </si>
  <si>
    <t>BİTKİSEL ÜRETİM MİKTARLARI (MEYVE) (TON)   (2016)</t>
  </si>
  <si>
    <t>HAYVANSAL ÜRETİM GELİRİ  (2016)</t>
  </si>
  <si>
    <t>BİTKİSEL ÜRETİM GELİRİ  (2016)</t>
  </si>
  <si>
    <t>HAYVANCILIK DESTEKLEME MİKTARI  (2016)</t>
  </si>
  <si>
    <t>TARIMSAL DESTEKLEME MİKTARI  (2016)</t>
  </si>
  <si>
    <t xml:space="preserve">…………. İLİ EKONOMİK POTANSİYELİ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</si>
</sst>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&quot;TL&quot;;[Red]\-#,##0.00\ &quot;TL&quot;"/>
    <numFmt numFmtId="165" formatCode="_-* #,##0.00\ _T_L_-;\-* #,##0.00\ _T_L_-;_-* &quot;-&quot;??\ _T_L_-;_-@_-"/>
    <numFmt numFmtId="166" formatCode="#,##0.0"/>
    <numFmt numFmtId="167" formatCode="0.0"/>
    <numFmt numFmtId="168" formatCode="0.0000"/>
    <numFmt numFmtId="169" formatCode="_-* #,##0\ _₺_-;\-* #,##0\ _₺_-;_-* &quot;-&quot;??\ _₺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sz val="11"/>
      <color rgb="FFC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12"/>
      <name val="Arial Tur"/>
      <charset val="16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charset val="162"/>
      <scheme val="minor"/>
    </font>
    <font>
      <sz val="11"/>
      <color rgb="FFFF0000"/>
      <name val="Times New Roman"/>
      <family val="1"/>
      <charset val="162"/>
    </font>
    <font>
      <sz val="12"/>
      <color rgb="FF0070C0"/>
      <name val="Calibri"/>
      <family val="2"/>
      <charset val="162"/>
      <scheme val="minor"/>
    </font>
    <font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287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/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0" fontId="2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168" fontId="3" fillId="0" borderId="11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3" fontId="1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3" fontId="3" fillId="0" borderId="8" xfId="0" applyNumberFormat="1" applyFont="1" applyBorder="1"/>
    <xf numFmtId="3" fontId="4" fillId="0" borderId="1" xfId="0" applyNumberFormat="1" applyFont="1" applyBorder="1"/>
    <xf numFmtId="3" fontId="4" fillId="0" borderId="8" xfId="0" applyNumberFormat="1" applyFont="1" applyBorder="1"/>
    <xf numFmtId="3" fontId="0" fillId="0" borderId="10" xfId="0" applyNumberFormat="1" applyBorder="1" applyAlignment="1">
      <alignment horizontal="center"/>
    </xf>
    <xf numFmtId="3" fontId="7" fillId="0" borderId="10" xfId="0" applyNumberFormat="1" applyFont="1" applyBorder="1" applyAlignment="1">
      <alignment horizontal="right" vertical="center" readingOrder="1"/>
    </xf>
    <xf numFmtId="10" fontId="3" fillId="0" borderId="8" xfId="0" applyNumberFormat="1" applyFont="1" applyBorder="1" applyAlignment="1">
      <alignment horizontal="center"/>
    </xf>
    <xf numFmtId="4" fontId="3" fillId="0" borderId="11" xfId="0" applyNumberFormat="1" applyFont="1" applyBorder="1"/>
    <xf numFmtId="0" fontId="8" fillId="0" borderId="35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3" fontId="6" fillId="0" borderId="29" xfId="0" applyNumberFormat="1" applyFont="1" applyBorder="1" applyAlignment="1">
      <alignment horizontal="right" vertical="center" wrapText="1"/>
    </xf>
    <xf numFmtId="3" fontId="6" fillId="0" borderId="35" xfId="0" applyNumberFormat="1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9" fillId="0" borderId="35" xfId="0" applyFont="1" applyBorder="1" applyAlignment="1">
      <alignment vertical="center" wrapText="1"/>
    </xf>
    <xf numFmtId="10" fontId="1" fillId="0" borderId="1" xfId="0" applyNumberFormat="1" applyFont="1" applyBorder="1" applyAlignment="1">
      <alignment horizontal="center"/>
    </xf>
    <xf numFmtId="0" fontId="10" fillId="0" borderId="0" xfId="0" applyFont="1"/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12" fillId="0" borderId="7" xfId="0" applyFont="1" applyBorder="1" applyAlignment="1">
      <alignment horizontal="left"/>
    </xf>
    <xf numFmtId="3" fontId="7" fillId="0" borderId="1" xfId="0" applyNumberFormat="1" applyFont="1" applyBorder="1"/>
    <xf numFmtId="0" fontId="7" fillId="0" borderId="7" xfId="0" applyFont="1" applyBorder="1"/>
    <xf numFmtId="4" fontId="7" fillId="0" borderId="8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 wrapText="1" readingOrder="1"/>
    </xf>
    <xf numFmtId="3" fontId="7" fillId="0" borderId="1" xfId="0" applyNumberFormat="1" applyFont="1" applyBorder="1" applyAlignment="1">
      <alignment horizontal="right" vertical="center"/>
    </xf>
    <xf numFmtId="3" fontId="7" fillId="2" borderId="1" xfId="0" applyNumberFormat="1" applyFont="1" applyFill="1" applyBorder="1"/>
    <xf numFmtId="0" fontId="7" fillId="0" borderId="9" xfId="0" applyFont="1" applyBorder="1"/>
    <xf numFmtId="0" fontId="14" fillId="0" borderId="7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vertical="center" readingOrder="1"/>
    </xf>
    <xf numFmtId="3" fontId="10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readingOrder="1"/>
    </xf>
    <xf numFmtId="3" fontId="14" fillId="0" borderId="1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 readingOrder="1"/>
    </xf>
    <xf numFmtId="0" fontId="14" fillId="0" borderId="8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3" fontId="14" fillId="0" borderId="1" xfId="0" applyNumberFormat="1" applyFont="1" applyBorder="1"/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2" fontId="14" fillId="0" borderId="8" xfId="0" applyNumberFormat="1" applyFont="1" applyBorder="1"/>
    <xf numFmtId="0" fontId="14" fillId="0" borderId="7" xfId="0" applyFont="1" applyBorder="1" applyAlignment="1">
      <alignment horizontal="left" wrapText="1"/>
    </xf>
    <xf numFmtId="0" fontId="14" fillId="0" borderId="9" xfId="0" applyFont="1" applyBorder="1" applyAlignment="1">
      <alignment horizontal="left"/>
    </xf>
    <xf numFmtId="3" fontId="14" fillId="0" borderId="10" xfId="0" applyNumberFormat="1" applyFont="1" applyBorder="1" applyAlignment="1">
      <alignment horizontal="center"/>
    </xf>
    <xf numFmtId="0" fontId="14" fillId="0" borderId="11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7" fontId="10" fillId="0" borderId="8" xfId="0" applyNumberFormat="1" applyFont="1" applyBorder="1" applyAlignment="1">
      <alignment horizontal="center"/>
    </xf>
    <xf numFmtId="0" fontId="10" fillId="0" borderId="9" xfId="0" applyFont="1" applyBorder="1"/>
    <xf numFmtId="3" fontId="10" fillId="0" borderId="10" xfId="0" applyNumberFormat="1" applyFont="1" applyBorder="1" applyAlignment="1">
      <alignment horizontal="center"/>
    </xf>
    <xf numFmtId="167" fontId="10" fillId="0" borderId="1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2" fillId="0" borderId="0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0" xfId="0" applyFont="1" applyBorder="1"/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4" fillId="0" borderId="4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6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3" fontId="10" fillId="0" borderId="0" xfId="0" applyNumberFormat="1" applyFont="1"/>
    <xf numFmtId="3" fontId="14" fillId="0" borderId="5" xfId="0" applyNumberFormat="1" applyFont="1" applyBorder="1" applyAlignment="1">
      <alignment horizontal="center"/>
    </xf>
    <xf numFmtId="4" fontId="14" fillId="0" borderId="1" xfId="0" applyNumberFormat="1" applyFont="1" applyBorder="1"/>
    <xf numFmtId="2" fontId="14" fillId="0" borderId="1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8" xfId="0" applyFont="1" applyBorder="1"/>
    <xf numFmtId="0" fontId="14" fillId="0" borderId="9" xfId="0" applyFont="1" applyFill="1" applyBorder="1" applyAlignment="1">
      <alignment horizontal="center"/>
    </xf>
    <xf numFmtId="3" fontId="14" fillId="0" borderId="10" xfId="0" applyNumberFormat="1" applyFont="1" applyBorder="1"/>
    <xf numFmtId="3" fontId="15" fillId="0" borderId="1" xfId="0" applyNumberFormat="1" applyFont="1" applyBorder="1" applyAlignment="1">
      <alignment horizontal="center"/>
    </xf>
    <xf numFmtId="169" fontId="15" fillId="0" borderId="1" xfId="1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7" fontId="16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167" fontId="16" fillId="0" borderId="8" xfId="0" applyNumberFormat="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3" fontId="15" fillId="0" borderId="1" xfId="0" applyNumberFormat="1" applyFont="1" applyBorder="1"/>
    <xf numFmtId="3" fontId="15" fillId="0" borderId="8" xfId="0" applyNumberFormat="1" applyFont="1" applyBorder="1"/>
    <xf numFmtId="0" fontId="15" fillId="0" borderId="10" xfId="0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4" fontId="15" fillId="0" borderId="1" xfId="0" applyNumberFormat="1" applyFont="1" applyBorder="1"/>
    <xf numFmtId="0" fontId="18" fillId="0" borderId="1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3" fontId="19" fillId="2" borderId="1" xfId="0" applyNumberFormat="1" applyFont="1" applyFill="1" applyBorder="1"/>
    <xf numFmtId="0" fontId="15" fillId="0" borderId="1" xfId="0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4" fontId="19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167" fontId="15" fillId="0" borderId="8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/>
    <xf numFmtId="3" fontId="15" fillId="0" borderId="8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6" fillId="0" borderId="14" xfId="0" applyNumberFormat="1" applyFont="1" applyBorder="1" applyAlignment="1">
      <alignment horizontal="center"/>
    </xf>
    <xf numFmtId="4" fontId="15" fillId="0" borderId="6" xfId="0" applyNumberFormat="1" applyFont="1" applyBorder="1" applyAlignment="1">
      <alignment horizontal="center"/>
    </xf>
    <xf numFmtId="0" fontId="15" fillId="0" borderId="8" xfId="0" applyFont="1" applyBorder="1"/>
    <xf numFmtId="0" fontId="20" fillId="0" borderId="1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/>
    </xf>
    <xf numFmtId="2" fontId="14" fillId="0" borderId="33" xfId="0" applyNumberFormat="1" applyFont="1" applyBorder="1" applyAlignment="1">
      <alignment horizontal="center"/>
    </xf>
    <xf numFmtId="2" fontId="14" fillId="0" borderId="34" xfId="0" applyNumberFormat="1" applyFont="1" applyBorder="1" applyAlignment="1">
      <alignment horizontal="center" vertical="center"/>
    </xf>
    <xf numFmtId="2" fontId="14" fillId="0" borderId="33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7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topLeftCell="A15" workbookViewId="0">
      <selection activeCell="B9" sqref="B9:E14"/>
    </sheetView>
  </sheetViews>
  <sheetFormatPr defaultRowHeight="15" x14ac:dyDescent="0.25"/>
  <cols>
    <col min="2" max="2" width="76.140625" customWidth="1"/>
  </cols>
  <sheetData>
    <row r="1" spans="2:5" ht="15.75" thickBot="1" x14ac:dyDescent="0.3"/>
    <row r="2" spans="2:5" ht="33.75" customHeight="1" x14ac:dyDescent="0.25">
      <c r="B2" s="10" t="s">
        <v>261</v>
      </c>
    </row>
    <row r="3" spans="2:5" ht="109.5" customHeight="1" thickBot="1" x14ac:dyDescent="0.3">
      <c r="B3" s="32"/>
    </row>
    <row r="4" spans="2:5" ht="15.75" thickBot="1" x14ac:dyDescent="0.3"/>
    <row r="5" spans="2:5" ht="15.75" x14ac:dyDescent="0.25">
      <c r="B5" s="10" t="s">
        <v>262</v>
      </c>
    </row>
    <row r="6" spans="2:5" ht="63.75" customHeight="1" thickBot="1" x14ac:dyDescent="0.3">
      <c r="B6" s="38"/>
    </row>
    <row r="7" spans="2:5" ht="15.75" thickBot="1" x14ac:dyDescent="0.3"/>
    <row r="8" spans="2:5" ht="15.75" x14ac:dyDescent="0.25">
      <c r="B8" s="227" t="s">
        <v>263</v>
      </c>
      <c r="C8" s="228"/>
      <c r="D8" s="228"/>
      <c r="E8" s="229"/>
    </row>
    <row r="9" spans="2:5" x14ac:dyDescent="0.25">
      <c r="B9" s="230" t="s">
        <v>264</v>
      </c>
      <c r="C9" s="231"/>
      <c r="D9" s="231"/>
      <c r="E9" s="232"/>
    </row>
    <row r="10" spans="2:5" x14ac:dyDescent="0.25">
      <c r="B10" s="233"/>
      <c r="C10" s="234"/>
      <c r="D10" s="234"/>
      <c r="E10" s="235"/>
    </row>
    <row r="11" spans="2:5" x14ac:dyDescent="0.25">
      <c r="B11" s="233"/>
      <c r="C11" s="234"/>
      <c r="D11" s="234"/>
      <c r="E11" s="235"/>
    </row>
    <row r="12" spans="2:5" x14ac:dyDescent="0.25">
      <c r="B12" s="233"/>
      <c r="C12" s="234"/>
      <c r="D12" s="234"/>
      <c r="E12" s="235"/>
    </row>
    <row r="13" spans="2:5" x14ac:dyDescent="0.25">
      <c r="B13" s="233"/>
      <c r="C13" s="234"/>
      <c r="D13" s="234"/>
      <c r="E13" s="235"/>
    </row>
    <row r="14" spans="2:5" ht="15.75" thickBot="1" x14ac:dyDescent="0.3">
      <c r="B14" s="236"/>
      <c r="C14" s="237"/>
      <c r="D14" s="237"/>
      <c r="E14" s="238"/>
    </row>
    <row r="15" spans="2:5" ht="15.75" thickBot="1" x14ac:dyDescent="0.3"/>
    <row r="16" spans="2:5" ht="15.75" x14ac:dyDescent="0.25">
      <c r="B16" s="227" t="s">
        <v>265</v>
      </c>
      <c r="C16" s="228"/>
      <c r="D16" s="228"/>
      <c r="E16" s="229"/>
    </row>
    <row r="17" spans="2:5" ht="15.75" x14ac:dyDescent="0.25">
      <c r="B17" s="1"/>
      <c r="C17" s="2" t="s">
        <v>177</v>
      </c>
      <c r="D17" s="2" t="s">
        <v>178</v>
      </c>
      <c r="E17" s="9" t="s">
        <v>179</v>
      </c>
    </row>
    <row r="18" spans="2:5" ht="15.75" x14ac:dyDescent="0.25">
      <c r="B18" s="3"/>
      <c r="C18" s="195"/>
      <c r="D18" s="195"/>
      <c r="E18" s="196"/>
    </row>
    <row r="19" spans="2:5" ht="15.75" x14ac:dyDescent="0.25">
      <c r="B19" s="3"/>
      <c r="C19" s="195"/>
      <c r="D19" s="195"/>
      <c r="E19" s="196"/>
    </row>
    <row r="20" spans="2:5" ht="15.75" x14ac:dyDescent="0.25">
      <c r="B20" s="6"/>
      <c r="C20" s="195"/>
      <c r="D20" s="195"/>
      <c r="E20" s="196"/>
    </row>
    <row r="21" spans="2:5" ht="15.75" x14ac:dyDescent="0.25">
      <c r="B21" s="3"/>
      <c r="C21" s="195"/>
      <c r="D21" s="195"/>
      <c r="E21" s="196"/>
    </row>
    <row r="22" spans="2:5" ht="15.75" x14ac:dyDescent="0.25">
      <c r="B22" s="3"/>
      <c r="C22" s="195"/>
      <c r="D22" s="195"/>
      <c r="E22" s="196"/>
    </row>
    <row r="23" spans="2:5" ht="15.75" x14ac:dyDescent="0.25">
      <c r="B23" s="3"/>
      <c r="C23" s="195"/>
      <c r="D23" s="195"/>
      <c r="E23" s="196"/>
    </row>
    <row r="24" spans="2:5" ht="15.75" x14ac:dyDescent="0.25">
      <c r="B24" s="3"/>
      <c r="C24" s="195"/>
      <c r="D24" s="195"/>
      <c r="E24" s="196"/>
    </row>
    <row r="25" spans="2:5" ht="15.75" x14ac:dyDescent="0.25">
      <c r="B25" s="3"/>
      <c r="C25" s="195"/>
      <c r="D25" s="195"/>
      <c r="E25" s="196"/>
    </row>
    <row r="26" spans="2:5" ht="15.75" x14ac:dyDescent="0.25">
      <c r="B26" s="3"/>
      <c r="C26" s="195"/>
      <c r="D26" s="195"/>
      <c r="E26" s="196"/>
    </row>
    <row r="27" spans="2:5" ht="15.75" x14ac:dyDescent="0.25">
      <c r="B27" s="34" t="s">
        <v>246</v>
      </c>
      <c r="C27" s="73">
        <f>SUM(C18:C26)</f>
        <v>0</v>
      </c>
      <c r="D27" s="73">
        <f>SUM(D18:D26)</f>
        <v>0</v>
      </c>
      <c r="E27" s="74">
        <f>SUM(E18:E26)</f>
        <v>0</v>
      </c>
    </row>
    <row r="28" spans="2:5" ht="15.75" x14ac:dyDescent="0.25">
      <c r="B28" s="3"/>
      <c r="C28" s="4"/>
      <c r="D28" s="4"/>
      <c r="E28" s="5"/>
    </row>
    <row r="29" spans="2:5" ht="15.75" x14ac:dyDescent="0.25">
      <c r="B29" s="3"/>
      <c r="C29" s="4"/>
      <c r="D29" s="4"/>
      <c r="E29" s="5"/>
    </row>
    <row r="30" spans="2:5" ht="15.75" x14ac:dyDescent="0.25">
      <c r="B30" s="3"/>
      <c r="C30" s="4"/>
      <c r="D30" s="4"/>
      <c r="E30" s="5"/>
    </row>
    <row r="31" spans="2:5" ht="15.75" x14ac:dyDescent="0.25">
      <c r="B31" s="3"/>
      <c r="C31" s="4"/>
      <c r="D31" s="4"/>
      <c r="E31" s="5"/>
    </row>
  </sheetData>
  <mergeCells count="3">
    <mergeCell ref="B8:E8"/>
    <mergeCell ref="B9:E14"/>
    <mergeCell ref="B16:E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9"/>
  <sheetViews>
    <sheetView topLeftCell="A7" workbookViewId="0">
      <selection activeCell="B27" sqref="B27"/>
    </sheetView>
  </sheetViews>
  <sheetFormatPr defaultRowHeight="15" x14ac:dyDescent="0.25"/>
  <cols>
    <col min="1" max="1" width="18.85546875" customWidth="1"/>
    <col min="2" max="2" width="36.7109375" bestFit="1" customWidth="1"/>
    <col min="3" max="3" width="27.140625" customWidth="1"/>
    <col min="4" max="4" width="16.140625" customWidth="1"/>
    <col min="5" max="5" width="13.7109375" customWidth="1"/>
    <col min="7" max="7" width="36.7109375" bestFit="1" customWidth="1"/>
    <col min="8" max="8" width="9" bestFit="1" customWidth="1"/>
  </cols>
  <sheetData>
    <row r="1" spans="2:5" ht="15.75" thickBot="1" x14ac:dyDescent="0.3"/>
    <row r="2" spans="2:5" ht="15.75" x14ac:dyDescent="0.25">
      <c r="B2" s="227" t="s">
        <v>266</v>
      </c>
      <c r="C2" s="228"/>
      <c r="D2" s="228"/>
      <c r="E2" s="229"/>
    </row>
    <row r="3" spans="2:5" ht="15.75" x14ac:dyDescent="0.25">
      <c r="B3" s="1"/>
      <c r="C3" s="2" t="s">
        <v>171</v>
      </c>
      <c r="D3" s="2" t="s">
        <v>172</v>
      </c>
      <c r="E3" s="9" t="s">
        <v>173</v>
      </c>
    </row>
    <row r="4" spans="2:5" ht="15.75" x14ac:dyDescent="0.25">
      <c r="B4" s="3" t="s">
        <v>174</v>
      </c>
      <c r="C4" s="181"/>
      <c r="D4" s="180"/>
      <c r="E4" s="190"/>
    </row>
    <row r="5" spans="2:5" ht="15.75" x14ac:dyDescent="0.25">
      <c r="B5" s="6" t="s">
        <v>175</v>
      </c>
      <c r="C5" s="185"/>
      <c r="D5" s="184"/>
      <c r="E5" s="190"/>
    </row>
    <row r="6" spans="2:5" ht="15.75" x14ac:dyDescent="0.25">
      <c r="B6" s="6" t="s">
        <v>218</v>
      </c>
      <c r="C6" s="186"/>
      <c r="D6" s="183"/>
      <c r="E6" s="191"/>
    </row>
    <row r="7" spans="2:5" ht="15.75" x14ac:dyDescent="0.25">
      <c r="B7" s="3" t="s">
        <v>176</v>
      </c>
      <c r="C7" s="182"/>
      <c r="D7" s="182"/>
      <c r="E7" s="192"/>
    </row>
    <row r="8" spans="2:5" ht="15.75" x14ac:dyDescent="0.25">
      <c r="B8" s="3" t="s">
        <v>1</v>
      </c>
      <c r="C8" s="180"/>
      <c r="D8" s="187"/>
      <c r="E8" s="192"/>
    </row>
    <row r="9" spans="2:5" ht="15.75" x14ac:dyDescent="0.25">
      <c r="B9" s="3" t="s">
        <v>2</v>
      </c>
      <c r="C9" s="180"/>
      <c r="D9" s="187"/>
      <c r="E9" s="192"/>
    </row>
    <row r="10" spans="2:5" ht="15.75" x14ac:dyDescent="0.25">
      <c r="B10" s="3" t="s">
        <v>5</v>
      </c>
      <c r="C10" s="180"/>
      <c r="D10" s="187"/>
      <c r="E10" s="192"/>
    </row>
    <row r="11" spans="2:5" ht="15.75" x14ac:dyDescent="0.25">
      <c r="B11" s="3" t="s">
        <v>6</v>
      </c>
      <c r="C11" s="180"/>
      <c r="D11" s="187"/>
      <c r="E11" s="192"/>
    </row>
    <row r="12" spans="2:5" ht="15.75" x14ac:dyDescent="0.25">
      <c r="B12" s="3" t="s">
        <v>7</v>
      </c>
      <c r="C12" s="180"/>
      <c r="D12" s="187"/>
      <c r="E12" s="192"/>
    </row>
    <row r="13" spans="2:5" ht="15.75" x14ac:dyDescent="0.25">
      <c r="B13" s="3" t="s">
        <v>4</v>
      </c>
      <c r="C13" s="182"/>
      <c r="D13" s="182"/>
      <c r="E13" s="192"/>
    </row>
    <row r="14" spans="2:5" ht="15.75" x14ac:dyDescent="0.25">
      <c r="B14" s="3" t="s">
        <v>0</v>
      </c>
      <c r="C14" s="182"/>
      <c r="D14" s="27"/>
      <c r="E14" s="193"/>
    </row>
    <row r="15" spans="2:5" ht="15.75" x14ac:dyDescent="0.25">
      <c r="B15" s="3" t="s">
        <v>3</v>
      </c>
      <c r="C15" s="189"/>
      <c r="D15" s="182"/>
      <c r="E15" s="192"/>
    </row>
    <row r="16" spans="2:5" ht="15.75" x14ac:dyDescent="0.25">
      <c r="B16" s="3" t="s">
        <v>8</v>
      </c>
      <c r="C16" s="182"/>
      <c r="D16" s="182"/>
      <c r="E16" s="192"/>
    </row>
    <row r="17" spans="2:5" ht="16.5" thickBot="1" x14ac:dyDescent="0.3">
      <c r="B17" s="7" t="s">
        <v>9</v>
      </c>
      <c r="C17" s="188"/>
      <c r="D17" s="188"/>
      <c r="E17" s="194"/>
    </row>
    <row r="19" spans="2:5" ht="15.75" thickBot="1" x14ac:dyDescent="0.3"/>
    <row r="20" spans="2:5" ht="15.75" x14ac:dyDescent="0.25">
      <c r="B20" s="227" t="s">
        <v>267</v>
      </c>
      <c r="C20" s="228"/>
      <c r="D20" s="228"/>
      <c r="E20" s="229"/>
    </row>
    <row r="21" spans="2:5" ht="15.75" x14ac:dyDescent="0.25">
      <c r="B21" s="1"/>
      <c r="C21" s="2" t="s">
        <v>171</v>
      </c>
      <c r="D21" s="2" t="s">
        <v>172</v>
      </c>
      <c r="E21" s="9" t="s">
        <v>173</v>
      </c>
    </row>
    <row r="22" spans="2:5" ht="16.5" thickBot="1" x14ac:dyDescent="0.3">
      <c r="B22" s="7" t="s">
        <v>215</v>
      </c>
      <c r="C22" s="42"/>
      <c r="D22" s="41"/>
      <c r="E22" s="56"/>
    </row>
    <row r="23" spans="2:5" ht="15.75" thickBot="1" x14ac:dyDescent="0.3"/>
    <row r="24" spans="2:5" ht="15.75" x14ac:dyDescent="0.25">
      <c r="B24" s="227" t="s">
        <v>268</v>
      </c>
      <c r="C24" s="228"/>
    </row>
    <row r="25" spans="2:5" ht="15.75" x14ac:dyDescent="0.25">
      <c r="B25" s="6" t="s">
        <v>219</v>
      </c>
      <c r="C25" s="27" t="s">
        <v>171</v>
      </c>
    </row>
    <row r="26" spans="2:5" ht="15.75" x14ac:dyDescent="0.25">
      <c r="B26" s="3" t="s">
        <v>269</v>
      </c>
      <c r="C26" s="40"/>
    </row>
    <row r="27" spans="2:5" ht="15.75" x14ac:dyDescent="0.25">
      <c r="B27" s="3"/>
      <c r="C27" s="27"/>
    </row>
    <row r="28" spans="2:5" ht="15.75" x14ac:dyDescent="0.25">
      <c r="B28" s="3"/>
      <c r="C28" s="27"/>
    </row>
    <row r="29" spans="2:5" ht="16.5" thickBot="1" x14ac:dyDescent="0.3">
      <c r="B29" s="7"/>
      <c r="C29" s="41"/>
    </row>
  </sheetData>
  <mergeCells count="3">
    <mergeCell ref="B2:E2"/>
    <mergeCell ref="B20:E20"/>
    <mergeCell ref="B24:C24"/>
  </mergeCells>
  <pageMargins left="0.7" right="0.7" top="0.75" bottom="0.75" header="0.3" footer="0.3"/>
  <pageSetup paperSize="9" scale="9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1"/>
  <sheetViews>
    <sheetView topLeftCell="A57" workbookViewId="0">
      <selection activeCell="C67" sqref="C67:D71"/>
    </sheetView>
  </sheetViews>
  <sheetFormatPr defaultRowHeight="15" x14ac:dyDescent="0.25"/>
  <cols>
    <col min="2" max="2" width="57" customWidth="1"/>
    <col min="3" max="3" width="16.28515625" bestFit="1" customWidth="1"/>
    <col min="4" max="4" width="15.5703125" bestFit="1" customWidth="1"/>
    <col min="5" max="5" width="16.28515625" bestFit="1" customWidth="1"/>
    <col min="6" max="6" width="15.5703125" bestFit="1" customWidth="1"/>
    <col min="7" max="7" width="43" bestFit="1" customWidth="1"/>
    <col min="8" max="8" width="39.7109375" bestFit="1" customWidth="1"/>
  </cols>
  <sheetData>
    <row r="1" spans="2:5" ht="15.75" thickBot="1" x14ac:dyDescent="0.3"/>
    <row r="2" spans="2:5" ht="15.75" x14ac:dyDescent="0.25">
      <c r="B2" s="227" t="s">
        <v>270</v>
      </c>
      <c r="C2" s="228"/>
      <c r="D2" s="228"/>
      <c r="E2" s="229"/>
    </row>
    <row r="3" spans="2:5" ht="15.75" x14ac:dyDescent="0.25">
      <c r="B3" s="1"/>
      <c r="C3" s="2" t="s">
        <v>171</v>
      </c>
      <c r="D3" s="2" t="s">
        <v>172</v>
      </c>
      <c r="E3" s="9" t="s">
        <v>173</v>
      </c>
    </row>
    <row r="4" spans="2:5" ht="15.75" x14ac:dyDescent="0.25">
      <c r="B4" s="57" t="s">
        <v>180</v>
      </c>
      <c r="C4" s="43"/>
      <c r="D4" s="185"/>
      <c r="E4" s="190"/>
    </row>
    <row r="5" spans="2:5" ht="15.75" x14ac:dyDescent="0.25">
      <c r="B5" s="57" t="s">
        <v>11</v>
      </c>
      <c r="C5" s="40"/>
      <c r="D5" s="180"/>
      <c r="E5" s="190"/>
    </row>
    <row r="6" spans="2:5" ht="15.75" customHeight="1" x14ac:dyDescent="0.25">
      <c r="B6" s="57" t="s">
        <v>10</v>
      </c>
      <c r="C6" s="40"/>
      <c r="D6" s="180"/>
      <c r="E6" s="190"/>
    </row>
    <row r="7" spans="2:5" ht="15.75" x14ac:dyDescent="0.25">
      <c r="B7" s="57" t="s">
        <v>181</v>
      </c>
      <c r="C7" s="40"/>
      <c r="D7" s="185"/>
      <c r="E7" s="190"/>
    </row>
    <row r="8" spans="2:5" ht="15" customHeight="1" x14ac:dyDescent="0.25">
      <c r="B8" s="58" t="s">
        <v>182</v>
      </c>
      <c r="C8" s="40"/>
      <c r="D8" s="180"/>
      <c r="E8" s="190"/>
    </row>
    <row r="9" spans="2:5" ht="15" customHeight="1" x14ac:dyDescent="0.25">
      <c r="B9" s="58" t="s">
        <v>220</v>
      </c>
      <c r="C9" s="40"/>
      <c r="D9" s="180"/>
      <c r="E9" s="190"/>
    </row>
    <row r="10" spans="2:5" ht="15" customHeight="1" x14ac:dyDescent="0.25">
      <c r="B10" s="58" t="s">
        <v>221</v>
      </c>
      <c r="C10" s="40"/>
      <c r="D10" s="180"/>
      <c r="E10" s="190"/>
    </row>
    <row r="11" spans="2:5" ht="15" customHeight="1" x14ac:dyDescent="0.25">
      <c r="B11" s="58" t="s">
        <v>12</v>
      </c>
      <c r="C11" s="40"/>
      <c r="D11" s="180"/>
      <c r="E11" s="190"/>
    </row>
    <row r="12" spans="2:5" ht="15" customHeight="1" x14ac:dyDescent="0.25">
      <c r="B12" s="57" t="s">
        <v>183</v>
      </c>
      <c r="C12" s="90"/>
      <c r="D12" s="180"/>
      <c r="E12" s="224"/>
    </row>
    <row r="13" spans="2:5" ht="15" customHeight="1" thickBot="1" x14ac:dyDescent="0.3">
      <c r="B13" s="63" t="s">
        <v>13</v>
      </c>
      <c r="C13" s="41"/>
      <c r="D13" s="197"/>
      <c r="E13" s="221"/>
    </row>
    <row r="14" spans="2:5" ht="15" customHeight="1" thickBot="1" x14ac:dyDescent="0.3"/>
    <row r="15" spans="2:5" ht="15.75" x14ac:dyDescent="0.25">
      <c r="B15" s="61" t="s">
        <v>14</v>
      </c>
      <c r="C15" s="62"/>
      <c r="D15" s="198"/>
      <c r="E15" s="223"/>
    </row>
    <row r="16" spans="2:5" ht="16.5" thickBot="1" x14ac:dyDescent="0.3">
      <c r="B16" s="59" t="s">
        <v>184</v>
      </c>
      <c r="C16" s="41"/>
      <c r="D16" s="12"/>
      <c r="E16" s="8"/>
    </row>
    <row r="17" spans="2:8" ht="15.75" x14ac:dyDescent="0.25">
      <c r="B17" s="71"/>
      <c r="C17" s="55"/>
      <c r="D17" s="25"/>
      <c r="E17" s="26"/>
    </row>
    <row r="18" spans="2:8" ht="15.75" x14ac:dyDescent="0.25">
      <c r="B18" s="60"/>
      <c r="C18" s="55"/>
      <c r="D18" s="25"/>
      <c r="E18" s="26"/>
    </row>
    <row r="19" spans="2:8" ht="15.75" thickBot="1" x14ac:dyDescent="0.3"/>
    <row r="20" spans="2:8" ht="15.75" x14ac:dyDescent="0.25">
      <c r="B20" s="227" t="s">
        <v>271</v>
      </c>
      <c r="C20" s="228"/>
      <c r="D20" s="228"/>
      <c r="E20" s="229"/>
    </row>
    <row r="21" spans="2:8" ht="15.75" x14ac:dyDescent="0.25">
      <c r="B21" s="1"/>
      <c r="C21" s="2" t="s">
        <v>171</v>
      </c>
      <c r="D21" s="2" t="s">
        <v>172</v>
      </c>
      <c r="E21" s="9" t="s">
        <v>173</v>
      </c>
    </row>
    <row r="22" spans="2:8" ht="15.75" x14ac:dyDescent="0.25">
      <c r="B22" s="3" t="s">
        <v>180</v>
      </c>
      <c r="C22" s="11"/>
      <c r="D22" s="182"/>
      <c r="E22" s="190"/>
    </row>
    <row r="23" spans="2:8" ht="15.75" x14ac:dyDescent="0.25">
      <c r="B23" s="3" t="s">
        <v>11</v>
      </c>
      <c r="C23" s="30"/>
      <c r="D23" s="180"/>
      <c r="E23" s="190"/>
    </row>
    <row r="24" spans="2:8" ht="16.5" thickBot="1" x14ac:dyDescent="0.3">
      <c r="B24" s="29"/>
      <c r="C24" s="26"/>
      <c r="D24" s="26"/>
      <c r="E24" s="26"/>
      <c r="G24" s="29"/>
      <c r="H24" s="26"/>
    </row>
    <row r="25" spans="2:8" ht="15.75" x14ac:dyDescent="0.25">
      <c r="B25" s="227" t="s">
        <v>272</v>
      </c>
      <c r="C25" s="228"/>
      <c r="D25" s="228"/>
      <c r="E25" s="229"/>
      <c r="G25" s="29"/>
      <c r="H25" s="26"/>
    </row>
    <row r="26" spans="2:8" ht="15.75" x14ac:dyDescent="0.25">
      <c r="B26" s="1"/>
      <c r="C26" s="2" t="s">
        <v>171</v>
      </c>
      <c r="D26" s="2" t="s">
        <v>172</v>
      </c>
      <c r="E26" s="9" t="s">
        <v>173</v>
      </c>
      <c r="G26" s="29"/>
      <c r="H26" s="26"/>
    </row>
    <row r="27" spans="2:8" ht="15.75" x14ac:dyDescent="0.25">
      <c r="B27" s="3" t="s">
        <v>222</v>
      </c>
      <c r="C27" s="27"/>
      <c r="D27" s="185"/>
      <c r="E27" s="190"/>
      <c r="G27" s="29"/>
      <c r="H27" s="26"/>
    </row>
    <row r="28" spans="2:8" ht="15.75" x14ac:dyDescent="0.25">
      <c r="B28" s="3" t="s">
        <v>223</v>
      </c>
      <c r="C28" s="40"/>
      <c r="D28" s="180"/>
      <c r="E28" s="190"/>
      <c r="G28" s="29"/>
      <c r="H28" s="26"/>
    </row>
    <row r="29" spans="2:8" ht="15.75" x14ac:dyDescent="0.25">
      <c r="B29" s="3" t="s">
        <v>224</v>
      </c>
      <c r="C29" s="27"/>
      <c r="D29" s="180"/>
      <c r="E29" s="190"/>
      <c r="G29" s="29"/>
      <c r="H29" s="26"/>
    </row>
    <row r="30" spans="2:8" ht="15.75" x14ac:dyDescent="0.25">
      <c r="B30" s="6" t="s">
        <v>13</v>
      </c>
      <c r="C30" s="44"/>
      <c r="D30" s="180"/>
      <c r="E30" s="190"/>
      <c r="G30" s="29"/>
      <c r="H30" s="26"/>
    </row>
    <row r="31" spans="2:8" ht="15.75" x14ac:dyDescent="0.25">
      <c r="B31" s="3" t="s">
        <v>225</v>
      </c>
      <c r="C31" s="27"/>
      <c r="D31" s="185"/>
      <c r="E31" s="190"/>
      <c r="G31" s="29"/>
      <c r="H31" s="26"/>
    </row>
    <row r="32" spans="2:8" ht="15.75" x14ac:dyDescent="0.25">
      <c r="B32" s="3" t="s">
        <v>226</v>
      </c>
      <c r="C32" s="40"/>
      <c r="D32" s="180"/>
      <c r="E32" s="190"/>
      <c r="G32" s="29"/>
      <c r="H32" s="26"/>
    </row>
    <row r="33" spans="2:8" ht="15.75" x14ac:dyDescent="0.25">
      <c r="B33" s="3" t="s">
        <v>227</v>
      </c>
      <c r="C33" s="27"/>
      <c r="D33" s="180"/>
      <c r="E33" s="190"/>
      <c r="G33" s="29"/>
      <c r="H33" s="26"/>
    </row>
    <row r="34" spans="2:8" ht="16.5" thickBot="1" x14ac:dyDescent="0.3">
      <c r="B34" s="28" t="s">
        <v>228</v>
      </c>
      <c r="C34" s="42"/>
      <c r="D34" s="180"/>
      <c r="E34" s="190"/>
      <c r="G34" s="29"/>
      <c r="H34" s="26"/>
    </row>
    <row r="35" spans="2:8" ht="15.75" x14ac:dyDescent="0.25">
      <c r="B35" s="29"/>
      <c r="C35" s="26"/>
      <c r="D35" s="26"/>
      <c r="E35" s="26"/>
      <c r="G35" s="29"/>
      <c r="H35" s="26"/>
    </row>
    <row r="36" spans="2:8" ht="15.75" thickBot="1" x14ac:dyDescent="0.3"/>
    <row r="37" spans="2:8" ht="15.75" x14ac:dyDescent="0.25">
      <c r="B37" s="227" t="s">
        <v>273</v>
      </c>
      <c r="C37" s="228"/>
      <c r="D37" s="228"/>
      <c r="E37" s="229"/>
    </row>
    <row r="38" spans="2:8" ht="15.75" x14ac:dyDescent="0.25">
      <c r="B38" s="1"/>
      <c r="C38" s="2" t="s">
        <v>171</v>
      </c>
      <c r="D38" s="2" t="s">
        <v>172</v>
      </c>
      <c r="E38" s="9" t="s">
        <v>173</v>
      </c>
    </row>
    <row r="39" spans="2:8" ht="15.75" x14ac:dyDescent="0.25">
      <c r="B39" s="3" t="s">
        <v>180</v>
      </c>
      <c r="C39" s="27"/>
      <c r="D39" s="185"/>
      <c r="E39" s="190"/>
    </row>
    <row r="40" spans="2:8" ht="15.75" x14ac:dyDescent="0.25">
      <c r="B40" s="3" t="s">
        <v>11</v>
      </c>
      <c r="C40" s="40"/>
      <c r="D40" s="180"/>
      <c r="E40" s="190"/>
    </row>
    <row r="41" spans="2:8" ht="15.75" x14ac:dyDescent="0.25">
      <c r="B41" s="3" t="s">
        <v>181</v>
      </c>
      <c r="C41" s="27"/>
      <c r="D41" s="180"/>
      <c r="E41" s="190"/>
    </row>
    <row r="42" spans="2:8" ht="16.5" thickBot="1" x14ac:dyDescent="0.3">
      <c r="B42" s="6" t="s">
        <v>13</v>
      </c>
      <c r="C42" s="42"/>
      <c r="D42" s="199"/>
      <c r="E42" s="221"/>
    </row>
    <row r="43" spans="2:8" ht="16.5" thickBot="1" x14ac:dyDescent="0.3">
      <c r="B43" s="29"/>
      <c r="C43" s="64"/>
      <c r="D43" s="65"/>
      <c r="E43" s="66"/>
    </row>
    <row r="44" spans="2:8" x14ac:dyDescent="0.25">
      <c r="B44" s="244" t="s">
        <v>274</v>
      </c>
      <c r="C44" s="245"/>
      <c r="D44" s="245"/>
      <c r="E44" s="245"/>
      <c r="F44" s="246"/>
    </row>
    <row r="45" spans="2:8" x14ac:dyDescent="0.25">
      <c r="B45" s="14"/>
      <c r="C45" s="242" t="s">
        <v>187</v>
      </c>
      <c r="D45" s="242"/>
      <c r="E45" s="242" t="s">
        <v>247</v>
      </c>
      <c r="F45" s="243"/>
    </row>
    <row r="46" spans="2:8" x14ac:dyDescent="0.25">
      <c r="B46" s="14"/>
      <c r="C46" s="13" t="s">
        <v>189</v>
      </c>
      <c r="D46" s="13" t="s">
        <v>188</v>
      </c>
      <c r="E46" s="13" t="s">
        <v>182</v>
      </c>
      <c r="F46" s="15" t="s">
        <v>188</v>
      </c>
    </row>
    <row r="47" spans="2:8" x14ac:dyDescent="0.25">
      <c r="B47" s="20" t="s">
        <v>190</v>
      </c>
      <c r="C47" s="13"/>
      <c r="D47" s="13"/>
      <c r="E47" s="13"/>
      <c r="F47" s="15"/>
    </row>
    <row r="48" spans="2:8" x14ac:dyDescent="0.25">
      <c r="B48" s="20" t="s">
        <v>191</v>
      </c>
      <c r="C48" s="53"/>
      <c r="D48" s="53"/>
      <c r="E48" s="53"/>
      <c r="F48" s="54"/>
    </row>
    <row r="49" spans="2:6" ht="15.75" thickBot="1" x14ac:dyDescent="0.3">
      <c r="B49" s="21" t="s">
        <v>192</v>
      </c>
      <c r="C49" s="36"/>
      <c r="D49" s="75"/>
      <c r="E49" s="16"/>
      <c r="F49" s="17"/>
    </row>
    <row r="50" spans="2:6" ht="15.75" thickBot="1" x14ac:dyDescent="0.3"/>
    <row r="51" spans="2:6" ht="15.75" x14ac:dyDescent="0.25">
      <c r="B51" s="227" t="s">
        <v>275</v>
      </c>
      <c r="C51" s="228"/>
      <c r="D51" s="228"/>
      <c r="E51" s="229"/>
    </row>
    <row r="52" spans="2:6" ht="15.75" x14ac:dyDescent="0.25">
      <c r="B52" s="1"/>
      <c r="C52" s="2" t="s">
        <v>171</v>
      </c>
      <c r="D52" s="2" t="s">
        <v>172</v>
      </c>
      <c r="E52" s="9" t="s">
        <v>173</v>
      </c>
    </row>
    <row r="53" spans="2:6" ht="15.75" x14ac:dyDescent="0.25">
      <c r="B53" s="57" t="s">
        <v>277</v>
      </c>
      <c r="C53" s="27"/>
      <c r="D53" s="200"/>
      <c r="E53" s="192"/>
    </row>
    <row r="54" spans="2:6" ht="15.75" x14ac:dyDescent="0.25">
      <c r="B54" s="57" t="s">
        <v>229</v>
      </c>
      <c r="C54" s="27"/>
      <c r="D54" s="200"/>
      <c r="E54" s="192"/>
    </row>
    <row r="55" spans="2:6" ht="15.75" x14ac:dyDescent="0.25">
      <c r="B55" s="57" t="s">
        <v>230</v>
      </c>
      <c r="C55" s="27"/>
      <c r="D55" s="200"/>
      <c r="E55" s="192"/>
    </row>
    <row r="56" spans="2:6" ht="15.75" x14ac:dyDescent="0.25">
      <c r="B56" s="57" t="s">
        <v>231</v>
      </c>
      <c r="C56" s="27"/>
      <c r="D56" s="200"/>
      <c r="E56" s="192"/>
    </row>
    <row r="57" spans="2:6" ht="15.75" x14ac:dyDescent="0.25">
      <c r="B57" s="58" t="s">
        <v>232</v>
      </c>
      <c r="C57" s="27"/>
      <c r="D57" s="200"/>
      <c r="E57" s="192"/>
    </row>
    <row r="58" spans="2:6" ht="15.75" x14ac:dyDescent="0.25">
      <c r="B58" s="57" t="s">
        <v>233</v>
      </c>
      <c r="C58" s="27"/>
      <c r="D58" s="200"/>
      <c r="E58" s="192"/>
    </row>
    <row r="59" spans="2:6" ht="15.75" x14ac:dyDescent="0.25">
      <c r="B59" s="67" t="s">
        <v>15</v>
      </c>
      <c r="C59" s="44"/>
      <c r="D59" s="201"/>
      <c r="E59" s="222"/>
    </row>
    <row r="60" spans="2:6" ht="31.5" x14ac:dyDescent="0.25">
      <c r="B60" s="68" t="s">
        <v>185</v>
      </c>
      <c r="C60" s="46"/>
      <c r="D60" s="201"/>
      <c r="E60" s="222"/>
    </row>
    <row r="61" spans="2:6" ht="16.5" thickBot="1" x14ac:dyDescent="0.3">
      <c r="B61" s="59" t="s">
        <v>186</v>
      </c>
      <c r="C61" s="47"/>
      <c r="D61" s="202"/>
      <c r="E61" s="194"/>
    </row>
    <row r="62" spans="2:6" ht="15.75" x14ac:dyDescent="0.25">
      <c r="B62" s="69" t="s">
        <v>276</v>
      </c>
    </row>
    <row r="63" spans="2:6" ht="15.75" x14ac:dyDescent="0.25">
      <c r="B63" s="70"/>
    </row>
    <row r="64" spans="2:6" ht="15.75" thickBot="1" x14ac:dyDescent="0.3"/>
    <row r="65" spans="2:4" x14ac:dyDescent="0.25">
      <c r="B65" s="239" t="s">
        <v>278</v>
      </c>
      <c r="C65" s="240"/>
      <c r="D65" s="241"/>
    </row>
    <row r="66" spans="2:4" x14ac:dyDescent="0.25">
      <c r="B66" s="14"/>
      <c r="C66" s="22" t="s">
        <v>194</v>
      </c>
      <c r="D66" s="23" t="s">
        <v>195</v>
      </c>
    </row>
    <row r="67" spans="2:4" x14ac:dyDescent="0.25">
      <c r="B67" s="18" t="s">
        <v>16</v>
      </c>
      <c r="C67" s="53"/>
      <c r="D67" s="54"/>
    </row>
    <row r="68" spans="2:4" x14ac:dyDescent="0.25">
      <c r="B68" s="18" t="s">
        <v>193</v>
      </c>
      <c r="C68" s="53"/>
      <c r="D68" s="54"/>
    </row>
    <row r="69" spans="2:4" x14ac:dyDescent="0.25">
      <c r="B69" s="24" t="s">
        <v>11</v>
      </c>
      <c r="C69" s="49"/>
      <c r="D69" s="50"/>
    </row>
    <row r="70" spans="2:4" x14ac:dyDescent="0.25">
      <c r="B70" s="24" t="s">
        <v>211</v>
      </c>
      <c r="C70" s="49"/>
      <c r="D70" s="50"/>
    </row>
    <row r="71" spans="2:4" ht="15.75" thickBot="1" x14ac:dyDescent="0.3">
      <c r="B71" s="19" t="s">
        <v>196</v>
      </c>
      <c r="C71" s="36"/>
      <c r="D71" s="37"/>
    </row>
  </sheetData>
  <mergeCells count="9">
    <mergeCell ref="B65:D65"/>
    <mergeCell ref="E45:F45"/>
    <mergeCell ref="B44:F44"/>
    <mergeCell ref="B2:E2"/>
    <mergeCell ref="B20:E20"/>
    <mergeCell ref="B25:E25"/>
    <mergeCell ref="B37:E37"/>
    <mergeCell ref="B51:E51"/>
    <mergeCell ref="C45:D4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D30" sqref="D30"/>
    </sheetView>
  </sheetViews>
  <sheetFormatPr defaultRowHeight="15" x14ac:dyDescent="0.25"/>
  <cols>
    <col min="2" max="2" width="45.42578125" bestFit="1" customWidth="1"/>
    <col min="4" max="4" width="15.140625" bestFit="1" customWidth="1"/>
    <col min="5" max="5" width="12.140625" bestFit="1" customWidth="1"/>
    <col min="8" max="8" width="45.42578125" bestFit="1" customWidth="1"/>
  </cols>
  <sheetData>
    <row r="1" spans="2:5" ht="15.75" thickBot="1" x14ac:dyDescent="0.3"/>
    <row r="2" spans="2:5" ht="15.75" x14ac:dyDescent="0.25">
      <c r="B2" s="227" t="s">
        <v>279</v>
      </c>
      <c r="C2" s="228"/>
      <c r="D2" s="228"/>
      <c r="E2" s="229"/>
    </row>
    <row r="3" spans="2:5" ht="15.75" x14ac:dyDescent="0.25">
      <c r="B3" s="1"/>
      <c r="C3" s="2" t="s">
        <v>171</v>
      </c>
      <c r="D3" s="2" t="s">
        <v>172</v>
      </c>
      <c r="E3" s="9" t="s">
        <v>173</v>
      </c>
    </row>
    <row r="4" spans="2:5" ht="15.75" x14ac:dyDescent="0.25">
      <c r="B4" s="3" t="s">
        <v>17</v>
      </c>
      <c r="C4" s="11"/>
      <c r="D4" s="203"/>
      <c r="E4" s="190"/>
    </row>
    <row r="5" spans="2:5" ht="15.75" x14ac:dyDescent="0.25">
      <c r="B5" s="3" t="s">
        <v>19</v>
      </c>
      <c r="C5" s="11"/>
      <c r="D5" s="203"/>
      <c r="E5" s="190"/>
    </row>
    <row r="6" spans="2:5" ht="15.75" x14ac:dyDescent="0.25">
      <c r="B6" s="3" t="s">
        <v>20</v>
      </c>
      <c r="C6" s="11"/>
      <c r="D6" s="203"/>
      <c r="E6" s="190"/>
    </row>
    <row r="7" spans="2:5" ht="15.75" x14ac:dyDescent="0.25">
      <c r="B7" s="6" t="s">
        <v>21</v>
      </c>
      <c r="C7" s="11"/>
      <c r="D7" s="203"/>
      <c r="E7" s="190"/>
    </row>
    <row r="8" spans="2:5" ht="15.75" x14ac:dyDescent="0.25">
      <c r="B8" s="3" t="s">
        <v>29</v>
      </c>
      <c r="C8" s="11"/>
      <c r="D8" s="203"/>
      <c r="E8" s="190"/>
    </row>
    <row r="9" spans="2:5" ht="15.75" x14ac:dyDescent="0.25">
      <c r="B9" s="3" t="s">
        <v>18</v>
      </c>
      <c r="C9" s="11"/>
      <c r="D9" s="203"/>
      <c r="E9" s="190"/>
    </row>
    <row r="10" spans="2:5" ht="15.75" x14ac:dyDescent="0.25">
      <c r="B10" s="3" t="s">
        <v>22</v>
      </c>
      <c r="C10" s="11"/>
      <c r="D10" s="203"/>
      <c r="E10" s="190"/>
    </row>
    <row r="11" spans="2:5" ht="15.75" x14ac:dyDescent="0.25">
      <c r="B11" s="3" t="s">
        <v>23</v>
      </c>
      <c r="C11" s="11"/>
      <c r="D11" s="203"/>
      <c r="E11" s="190"/>
    </row>
    <row r="12" spans="2:5" ht="15.75" x14ac:dyDescent="0.25">
      <c r="B12" s="3" t="s">
        <v>24</v>
      </c>
      <c r="C12" s="11"/>
      <c r="D12" s="203"/>
      <c r="E12" s="190"/>
    </row>
    <row r="13" spans="2:5" ht="15.75" x14ac:dyDescent="0.25">
      <c r="B13" s="3" t="s">
        <v>25</v>
      </c>
      <c r="C13" s="11"/>
      <c r="D13" s="203"/>
      <c r="E13" s="190"/>
    </row>
    <row r="14" spans="2:5" ht="15.75" x14ac:dyDescent="0.25">
      <c r="B14" s="3" t="s">
        <v>27</v>
      </c>
      <c r="C14" s="180"/>
      <c r="D14" s="203"/>
      <c r="E14" s="220"/>
    </row>
    <row r="15" spans="2:5" ht="15.75" x14ac:dyDescent="0.25">
      <c r="B15" s="3" t="s">
        <v>28</v>
      </c>
      <c r="C15" s="180"/>
      <c r="D15" s="203"/>
      <c r="E15" s="220"/>
    </row>
    <row r="16" spans="2:5" ht="15.75" x14ac:dyDescent="0.25">
      <c r="B16" s="3" t="s">
        <v>30</v>
      </c>
      <c r="C16" s="180"/>
      <c r="D16" s="203"/>
      <c r="E16" s="220"/>
    </row>
    <row r="17" spans="2:5" ht="15.75" x14ac:dyDescent="0.25">
      <c r="B17" s="3" t="s">
        <v>31</v>
      </c>
      <c r="C17" s="11"/>
      <c r="D17" s="203"/>
      <c r="E17" s="190"/>
    </row>
    <row r="18" spans="2:5" ht="15.75" x14ac:dyDescent="0.25">
      <c r="B18" s="3" t="s">
        <v>32</v>
      </c>
      <c r="C18" s="11"/>
      <c r="D18" s="203"/>
      <c r="E18" s="190"/>
    </row>
    <row r="19" spans="2:5" ht="15.75" x14ac:dyDescent="0.25">
      <c r="B19" s="3" t="s">
        <v>37</v>
      </c>
      <c r="C19" s="185"/>
      <c r="D19" s="204"/>
      <c r="E19" s="190"/>
    </row>
    <row r="20" spans="2:5" ht="15.75" x14ac:dyDescent="0.25">
      <c r="B20" s="3" t="s">
        <v>33</v>
      </c>
      <c r="C20" s="11"/>
      <c r="D20" s="204"/>
      <c r="E20" s="190"/>
    </row>
    <row r="21" spans="2:5" ht="16.5" thickBot="1" x14ac:dyDescent="0.3">
      <c r="B21" s="7" t="s">
        <v>34</v>
      </c>
      <c r="C21" s="12"/>
      <c r="D21" s="205"/>
      <c r="E21" s="221"/>
    </row>
    <row r="23" spans="2:5" ht="15.75" thickBot="1" x14ac:dyDescent="0.3"/>
    <row r="24" spans="2:5" ht="15.75" x14ac:dyDescent="0.25">
      <c r="B24" s="227" t="s">
        <v>280</v>
      </c>
      <c r="C24" s="228"/>
      <c r="D24" s="228"/>
      <c r="E24" s="229"/>
    </row>
    <row r="25" spans="2:5" ht="15.75" x14ac:dyDescent="0.25">
      <c r="B25" s="3" t="s">
        <v>26</v>
      </c>
      <c r="C25" s="11"/>
      <c r="D25" s="52"/>
      <c r="E25" s="51"/>
    </row>
    <row r="26" spans="2:5" ht="15.75" x14ac:dyDescent="0.25">
      <c r="B26" s="3" t="s">
        <v>35</v>
      </c>
      <c r="C26" s="11"/>
      <c r="D26" s="52"/>
      <c r="E26" s="51"/>
    </row>
    <row r="27" spans="2:5" ht="16.5" thickBot="1" x14ac:dyDescent="0.3">
      <c r="B27" s="7" t="s">
        <v>36</v>
      </c>
      <c r="C27" s="12"/>
      <c r="D27" s="36"/>
      <c r="E27" s="45"/>
    </row>
  </sheetData>
  <mergeCells count="2">
    <mergeCell ref="B2:E2"/>
    <mergeCell ref="B24:E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topLeftCell="A31" workbookViewId="0">
      <selection activeCell="B25" sqref="B25"/>
    </sheetView>
  </sheetViews>
  <sheetFormatPr defaultRowHeight="15" x14ac:dyDescent="0.25"/>
  <cols>
    <col min="1" max="1" width="9.140625" style="91"/>
    <col min="2" max="2" width="56.7109375" style="91" bestFit="1" customWidth="1"/>
    <col min="3" max="3" width="17.28515625" style="91" bestFit="1" customWidth="1"/>
    <col min="4" max="4" width="24.140625" style="91" bestFit="1" customWidth="1"/>
    <col min="5" max="5" width="13.7109375" style="91" bestFit="1" customWidth="1"/>
    <col min="6" max="8" width="9.140625" style="91"/>
    <col min="9" max="9" width="9.42578125" style="91" customWidth="1"/>
    <col min="10" max="10" width="11.7109375" style="91" customWidth="1"/>
    <col min="11" max="16384" width="9.140625" style="91"/>
  </cols>
  <sheetData>
    <row r="1" spans="2:9" ht="15.75" thickBot="1" x14ac:dyDescent="0.3"/>
    <row r="2" spans="2:9" ht="15.75" x14ac:dyDescent="0.25">
      <c r="B2" s="247" t="s">
        <v>281</v>
      </c>
      <c r="C2" s="248"/>
      <c r="D2" s="248"/>
      <c r="E2" s="249"/>
    </row>
    <row r="3" spans="2:9" ht="15.75" x14ac:dyDescent="0.25">
      <c r="B3" s="92"/>
      <c r="C3" s="93" t="s">
        <v>171</v>
      </c>
      <c r="D3" s="93" t="s">
        <v>172</v>
      </c>
      <c r="E3" s="94" t="s">
        <v>217</v>
      </c>
    </row>
    <row r="4" spans="2:9" ht="15.75" x14ac:dyDescent="0.25">
      <c r="B4" s="96" t="s">
        <v>311</v>
      </c>
      <c r="C4" s="169"/>
      <c r="D4" s="206"/>
      <c r="E4" s="190"/>
    </row>
    <row r="5" spans="2:9" ht="15.75" x14ac:dyDescent="0.25">
      <c r="B5" s="96" t="s">
        <v>312</v>
      </c>
      <c r="C5" s="169"/>
      <c r="D5" s="206"/>
      <c r="E5" s="190"/>
    </row>
    <row r="6" spans="2:9" ht="16.5" thickBot="1" x14ac:dyDescent="0.3">
      <c r="B6" s="101" t="s">
        <v>45</v>
      </c>
      <c r="C6" s="170"/>
      <c r="D6" s="218"/>
      <c r="E6" s="219"/>
    </row>
    <row r="7" spans="2:9" ht="15.75" x14ac:dyDescent="0.25">
      <c r="B7" s="171"/>
    </row>
    <row r="9" spans="2:9" ht="15.75" thickBot="1" x14ac:dyDescent="0.3"/>
    <row r="10" spans="2:9" ht="16.5" thickBot="1" x14ac:dyDescent="0.3">
      <c r="B10" s="250" t="s">
        <v>282</v>
      </c>
      <c r="C10" s="251"/>
      <c r="D10" s="251"/>
      <c r="E10" s="252"/>
    </row>
    <row r="11" spans="2:9" ht="15.75" x14ac:dyDescent="0.25">
      <c r="B11" s="172"/>
      <c r="C11" s="173" t="s">
        <v>171</v>
      </c>
      <c r="D11" s="173" t="s">
        <v>172</v>
      </c>
      <c r="E11" s="174" t="s">
        <v>197</v>
      </c>
    </row>
    <row r="12" spans="2:9" ht="15.75" x14ac:dyDescent="0.25">
      <c r="B12" s="96" t="s">
        <v>252</v>
      </c>
      <c r="C12" s="100"/>
      <c r="D12" s="119"/>
      <c r="E12" s="175"/>
      <c r="G12" s="91">
        <f>C12</f>
        <v>0</v>
      </c>
      <c r="H12" s="91">
        <f>D12</f>
        <v>0</v>
      </c>
      <c r="I12" s="91" t="e">
        <f>G12/H12*100</f>
        <v>#DIV/0!</v>
      </c>
    </row>
    <row r="13" spans="2:9" ht="15.75" x14ac:dyDescent="0.25">
      <c r="B13" s="96" t="s">
        <v>38</v>
      </c>
      <c r="C13" s="100"/>
      <c r="D13" s="100"/>
      <c r="E13" s="121"/>
    </row>
    <row r="14" spans="2:9" ht="15.75" x14ac:dyDescent="0.25">
      <c r="B14" s="96" t="s">
        <v>39</v>
      </c>
      <c r="C14" s="100"/>
      <c r="D14" s="93"/>
      <c r="E14" s="121"/>
    </row>
    <row r="15" spans="2:9" ht="15.75" x14ac:dyDescent="0.25">
      <c r="B15" s="115" t="s">
        <v>40</v>
      </c>
      <c r="C15" s="100"/>
      <c r="D15" s="93"/>
      <c r="E15" s="121"/>
    </row>
    <row r="16" spans="2:9" ht="15.75" x14ac:dyDescent="0.25">
      <c r="B16" s="96" t="s">
        <v>41</v>
      </c>
      <c r="C16" s="100"/>
      <c r="D16" s="225"/>
      <c r="E16" s="226"/>
    </row>
    <row r="17" spans="2:5" ht="15.75" x14ac:dyDescent="0.25">
      <c r="B17" s="96" t="s">
        <v>42</v>
      </c>
      <c r="C17" s="98"/>
      <c r="D17" s="93"/>
      <c r="E17" s="121"/>
    </row>
    <row r="18" spans="2:5" ht="15.75" x14ac:dyDescent="0.25">
      <c r="B18" s="96" t="s">
        <v>43</v>
      </c>
      <c r="C18" s="98"/>
      <c r="D18" s="93"/>
      <c r="E18" s="121"/>
    </row>
    <row r="19" spans="2:5" ht="16.5" thickBot="1" x14ac:dyDescent="0.3">
      <c r="B19" s="101" t="s">
        <v>44</v>
      </c>
      <c r="C19" s="98"/>
      <c r="D19" s="176"/>
      <c r="E19" s="121"/>
    </row>
    <row r="21" spans="2:5" ht="15.75" thickBot="1" x14ac:dyDescent="0.3"/>
    <row r="22" spans="2:5" ht="15.75" x14ac:dyDescent="0.25">
      <c r="B22" s="247" t="s">
        <v>283</v>
      </c>
      <c r="C22" s="248"/>
      <c r="D22" s="248"/>
      <c r="E22" s="249"/>
    </row>
    <row r="23" spans="2:5" ht="15.75" x14ac:dyDescent="0.25">
      <c r="B23" s="92"/>
      <c r="C23" s="93" t="s">
        <v>171</v>
      </c>
      <c r="D23" s="93" t="s">
        <v>253</v>
      </c>
      <c r="E23" s="94" t="s">
        <v>197</v>
      </c>
    </row>
    <row r="24" spans="2:5" ht="15.75" x14ac:dyDescent="0.25">
      <c r="B24" s="96" t="s">
        <v>313</v>
      </c>
      <c r="C24" s="123"/>
      <c r="D24" s="123"/>
      <c r="E24" s="177"/>
    </row>
    <row r="25" spans="2:5" ht="15.75" x14ac:dyDescent="0.25">
      <c r="B25" s="96" t="s">
        <v>314</v>
      </c>
      <c r="C25" s="123"/>
      <c r="D25" s="123"/>
      <c r="E25" s="99"/>
    </row>
    <row r="26" spans="2:5" ht="16.5" thickBot="1" x14ac:dyDescent="0.3">
      <c r="B26" s="101" t="s">
        <v>46</v>
      </c>
      <c r="C26" s="170"/>
      <c r="D26" s="170"/>
      <c r="E26" s="136"/>
    </row>
    <row r="29" spans="2:5" ht="15.75" thickBot="1" x14ac:dyDescent="0.3"/>
    <row r="30" spans="2:5" ht="15.75" x14ac:dyDescent="0.25">
      <c r="B30" s="247" t="s">
        <v>284</v>
      </c>
      <c r="C30" s="248"/>
      <c r="D30" s="248"/>
      <c r="E30" s="249"/>
    </row>
    <row r="31" spans="2:5" ht="15.75" x14ac:dyDescent="0.25">
      <c r="B31" s="92"/>
      <c r="C31" s="93" t="s">
        <v>171</v>
      </c>
      <c r="D31" s="93" t="s">
        <v>172</v>
      </c>
      <c r="E31" s="94" t="s">
        <v>197</v>
      </c>
    </row>
    <row r="32" spans="2:5" ht="15.75" x14ac:dyDescent="0.25">
      <c r="B32" s="96" t="s">
        <v>47</v>
      </c>
      <c r="C32" s="119"/>
      <c r="D32" s="180"/>
      <c r="E32" s="190"/>
    </row>
    <row r="33" spans="2:5" ht="15.75" x14ac:dyDescent="0.25">
      <c r="B33" s="96" t="s">
        <v>48</v>
      </c>
      <c r="C33" s="119"/>
      <c r="D33" s="180"/>
      <c r="E33" s="190"/>
    </row>
    <row r="34" spans="2:5" ht="16.5" thickBot="1" x14ac:dyDescent="0.3">
      <c r="B34" s="101" t="s">
        <v>198</v>
      </c>
      <c r="C34" s="135"/>
      <c r="D34" s="199"/>
      <c r="E34" s="190"/>
    </row>
    <row r="35" spans="2:5" ht="15.75" x14ac:dyDescent="0.25">
      <c r="B35" s="104"/>
      <c r="C35" s="106"/>
      <c r="D35" s="106"/>
      <c r="E35" s="106"/>
    </row>
    <row r="36" spans="2:5" ht="15.75" thickBot="1" x14ac:dyDescent="0.3"/>
    <row r="37" spans="2:5" ht="15.75" x14ac:dyDescent="0.25">
      <c r="B37" s="247" t="s">
        <v>285</v>
      </c>
      <c r="C37" s="248"/>
      <c r="D37" s="248"/>
      <c r="E37" s="249"/>
    </row>
    <row r="38" spans="2:5" ht="15.75" x14ac:dyDescent="0.25">
      <c r="B38" s="92"/>
      <c r="C38" s="93" t="s">
        <v>171</v>
      </c>
      <c r="D38" s="93" t="s">
        <v>172</v>
      </c>
      <c r="E38" s="94" t="s">
        <v>197</v>
      </c>
    </row>
    <row r="39" spans="2:5" ht="15.75" x14ac:dyDescent="0.25">
      <c r="B39" s="96" t="s">
        <v>199</v>
      </c>
      <c r="C39" s="100"/>
      <c r="D39" s="119"/>
      <c r="E39" s="99"/>
    </row>
    <row r="40" spans="2:5" ht="15.75" x14ac:dyDescent="0.25">
      <c r="B40" s="96" t="s">
        <v>49</v>
      </c>
      <c r="C40" s="100"/>
      <c r="D40" s="119"/>
      <c r="E40" s="99"/>
    </row>
    <row r="41" spans="2:5" ht="15.75" x14ac:dyDescent="0.25">
      <c r="B41" s="96" t="s">
        <v>51</v>
      </c>
      <c r="C41" s="119"/>
      <c r="D41" s="119"/>
      <c r="E41" s="99"/>
    </row>
    <row r="42" spans="2:5" ht="15.75" x14ac:dyDescent="0.25">
      <c r="B42" s="96" t="s">
        <v>50</v>
      </c>
      <c r="C42" s="100"/>
      <c r="D42" s="119"/>
      <c r="E42" s="99"/>
    </row>
    <row r="43" spans="2:5" ht="15.75" x14ac:dyDescent="0.25">
      <c r="B43" s="96" t="s">
        <v>52</v>
      </c>
      <c r="C43" s="117"/>
      <c r="D43" s="119"/>
      <c r="E43" s="99"/>
    </row>
    <row r="44" spans="2:5" ht="16.5" thickBot="1" x14ac:dyDescent="0.3">
      <c r="B44" s="178" t="s">
        <v>200</v>
      </c>
      <c r="C44" s="142"/>
      <c r="D44" s="119"/>
      <c r="E44" s="99"/>
    </row>
    <row r="45" spans="2:5" ht="15.75" thickBot="1" x14ac:dyDescent="0.3"/>
    <row r="46" spans="2:5" ht="15.75" x14ac:dyDescent="0.25">
      <c r="B46" s="247" t="s">
        <v>286</v>
      </c>
      <c r="C46" s="248"/>
      <c r="D46" s="248"/>
      <c r="E46" s="249"/>
    </row>
    <row r="47" spans="2:5" ht="15.75" x14ac:dyDescent="0.25">
      <c r="B47" s="92"/>
      <c r="C47" s="93" t="s">
        <v>171</v>
      </c>
      <c r="D47" s="93" t="s">
        <v>172</v>
      </c>
      <c r="E47" s="94" t="s">
        <v>197</v>
      </c>
    </row>
    <row r="48" spans="2:5" ht="15.75" x14ac:dyDescent="0.25">
      <c r="B48" s="96" t="s">
        <v>201</v>
      </c>
      <c r="C48" s="100"/>
      <c r="D48" s="180"/>
      <c r="E48" s="217"/>
    </row>
    <row r="49" spans="2:5" ht="15.75" x14ac:dyDescent="0.25">
      <c r="B49" s="96" t="s">
        <v>202</v>
      </c>
      <c r="C49" s="100"/>
      <c r="D49" s="180"/>
      <c r="E49" s="190"/>
    </row>
    <row r="50" spans="2:5" ht="15.75" x14ac:dyDescent="0.25">
      <c r="B50" s="96" t="s">
        <v>254</v>
      </c>
      <c r="C50" s="123"/>
      <c r="D50" s="119"/>
      <c r="E50" s="99"/>
    </row>
    <row r="51" spans="2:5" ht="16.5" thickBot="1" x14ac:dyDescent="0.3">
      <c r="B51" s="101" t="s">
        <v>255</v>
      </c>
      <c r="C51" s="179"/>
      <c r="D51" s="119"/>
      <c r="E51" s="99"/>
    </row>
  </sheetData>
  <mergeCells count="6">
    <mergeCell ref="B2:E2"/>
    <mergeCell ref="B10:E10"/>
    <mergeCell ref="B46:E46"/>
    <mergeCell ref="B22:E22"/>
    <mergeCell ref="B30:E30"/>
    <mergeCell ref="B37:E3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5" sqref="C5:C6"/>
    </sheetView>
  </sheetViews>
  <sheetFormatPr defaultRowHeight="15" x14ac:dyDescent="0.25"/>
  <cols>
    <col min="2" max="2" width="53.7109375" bestFit="1" customWidth="1"/>
    <col min="3" max="3" width="18.7109375" customWidth="1"/>
    <col min="4" max="4" width="20.42578125" customWidth="1"/>
    <col min="5" max="5" width="12.7109375" bestFit="1" customWidth="1"/>
  </cols>
  <sheetData>
    <row r="2" spans="2:3" ht="15.75" thickBot="1" x14ac:dyDescent="0.3"/>
    <row r="3" spans="2:3" ht="15.75" x14ac:dyDescent="0.25">
      <c r="B3" s="227" t="s">
        <v>287</v>
      </c>
      <c r="C3" s="229"/>
    </row>
    <row r="4" spans="2:3" ht="15.75" x14ac:dyDescent="0.25">
      <c r="B4" s="1"/>
      <c r="C4" s="9" t="s">
        <v>171</v>
      </c>
    </row>
    <row r="5" spans="2:3" ht="15.75" x14ac:dyDescent="0.25">
      <c r="B5" s="3" t="s">
        <v>208</v>
      </c>
      <c r="C5" s="35"/>
    </row>
    <row r="6" spans="2:3" ht="16.5" thickBot="1" x14ac:dyDescent="0.3">
      <c r="B6" s="7" t="s">
        <v>209</v>
      </c>
      <c r="C6" s="39"/>
    </row>
  </sheetData>
  <mergeCells count="1">
    <mergeCell ref="B3:C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topLeftCell="A19" workbookViewId="0">
      <selection activeCell="B39" sqref="B39"/>
    </sheetView>
  </sheetViews>
  <sheetFormatPr defaultRowHeight="15" x14ac:dyDescent="0.25"/>
  <cols>
    <col min="1" max="1" width="9.140625" style="91"/>
    <col min="2" max="2" width="70.5703125" style="91" bestFit="1" customWidth="1"/>
    <col min="3" max="3" width="12.5703125" style="91" bestFit="1" customWidth="1"/>
    <col min="4" max="4" width="16.5703125" style="91" bestFit="1" customWidth="1"/>
    <col min="5" max="5" width="13.7109375" style="91" bestFit="1" customWidth="1"/>
    <col min="6" max="16384" width="9.140625" style="91"/>
  </cols>
  <sheetData>
    <row r="1" spans="2:5" ht="15.75" thickBot="1" x14ac:dyDescent="0.3"/>
    <row r="2" spans="2:5" ht="15.75" x14ac:dyDescent="0.25">
      <c r="B2" s="247" t="s">
        <v>288</v>
      </c>
      <c r="C2" s="248"/>
      <c r="D2" s="248"/>
      <c r="E2" s="249"/>
    </row>
    <row r="3" spans="2:5" ht="15.75" x14ac:dyDescent="0.25">
      <c r="B3" s="92"/>
      <c r="C3" s="93" t="s">
        <v>171</v>
      </c>
      <c r="D3" s="93" t="s">
        <v>172</v>
      </c>
      <c r="E3" s="94" t="s">
        <v>173</v>
      </c>
    </row>
    <row r="4" spans="2:5" ht="15.75" x14ac:dyDescent="0.25">
      <c r="B4" s="92" t="s">
        <v>260</v>
      </c>
      <c r="C4" s="95"/>
      <c r="D4" s="207"/>
      <c r="E4" s="214"/>
    </row>
    <row r="5" spans="2:5" ht="15.75" x14ac:dyDescent="0.25">
      <c r="B5" s="96" t="s">
        <v>53</v>
      </c>
      <c r="C5" s="97"/>
      <c r="D5" s="208"/>
      <c r="E5" s="215"/>
    </row>
    <row r="6" spans="2:5" ht="15.75" x14ac:dyDescent="0.25">
      <c r="B6" s="96" t="s">
        <v>54</v>
      </c>
      <c r="C6" s="97"/>
      <c r="D6" s="207"/>
      <c r="E6" s="215"/>
    </row>
    <row r="7" spans="2:5" ht="15.75" x14ac:dyDescent="0.25">
      <c r="B7" s="96" t="s">
        <v>55</v>
      </c>
      <c r="C7" s="97"/>
      <c r="D7" s="207"/>
      <c r="E7" s="215"/>
    </row>
    <row r="8" spans="2:5" ht="15.75" x14ac:dyDescent="0.25">
      <c r="B8" s="96" t="s">
        <v>56</v>
      </c>
      <c r="C8" s="97"/>
      <c r="D8" s="207"/>
      <c r="E8" s="215"/>
    </row>
    <row r="9" spans="2:5" ht="16.5" thickBot="1" x14ac:dyDescent="0.3">
      <c r="B9" s="101" t="s">
        <v>62</v>
      </c>
      <c r="C9" s="97"/>
      <c r="D9" s="209"/>
      <c r="E9" s="216"/>
    </row>
    <row r="10" spans="2:5" ht="16.5" thickBot="1" x14ac:dyDescent="0.3">
      <c r="B10" s="104"/>
      <c r="C10" s="105"/>
      <c r="D10" s="106"/>
      <c r="E10" s="106"/>
    </row>
    <row r="11" spans="2:5" ht="15.75" x14ac:dyDescent="0.25">
      <c r="B11" s="253" t="s">
        <v>289</v>
      </c>
      <c r="C11" s="254"/>
      <c r="D11" s="254"/>
      <c r="E11" s="255"/>
    </row>
    <row r="12" spans="2:5" ht="15.75" x14ac:dyDescent="0.25">
      <c r="B12" s="92"/>
      <c r="C12" s="93" t="s">
        <v>171</v>
      </c>
      <c r="D12" s="93" t="s">
        <v>172</v>
      </c>
      <c r="E12" s="94" t="s">
        <v>173</v>
      </c>
    </row>
    <row r="13" spans="2:5" ht="15.75" x14ac:dyDescent="0.25">
      <c r="B13" s="107" t="s">
        <v>315</v>
      </c>
      <c r="C13" s="93"/>
      <c r="D13" s="108"/>
      <c r="E13" s="94"/>
    </row>
    <row r="14" spans="2:5" x14ac:dyDescent="0.25">
      <c r="B14" s="109" t="s">
        <v>316</v>
      </c>
      <c r="C14" s="108"/>
      <c r="D14" s="108"/>
      <c r="E14" s="110"/>
    </row>
    <row r="15" spans="2:5" x14ac:dyDescent="0.25">
      <c r="B15" s="109" t="s">
        <v>317</v>
      </c>
      <c r="C15" s="108"/>
      <c r="D15" s="111"/>
      <c r="E15" s="110"/>
    </row>
    <row r="16" spans="2:5" x14ac:dyDescent="0.25">
      <c r="B16" s="109" t="s">
        <v>318</v>
      </c>
      <c r="C16" s="108"/>
      <c r="D16" s="108"/>
      <c r="E16" s="110"/>
    </row>
    <row r="17" spans="2:5" x14ac:dyDescent="0.25">
      <c r="B17" s="109" t="s">
        <v>203</v>
      </c>
      <c r="C17" s="112"/>
      <c r="D17" s="113"/>
      <c r="E17" s="110"/>
    </row>
    <row r="18" spans="2:5" ht="15.75" thickBot="1" x14ac:dyDescent="0.3">
      <c r="B18" s="114" t="s">
        <v>61</v>
      </c>
      <c r="C18" s="76"/>
      <c r="D18" s="210"/>
      <c r="E18" s="213"/>
    </row>
    <row r="19" spans="2:5" ht="15.75" x14ac:dyDescent="0.25">
      <c r="B19" s="104"/>
      <c r="C19" s="105"/>
      <c r="D19" s="106"/>
      <c r="E19" s="106"/>
    </row>
    <row r="20" spans="2:5" ht="15.75" thickBot="1" x14ac:dyDescent="0.3"/>
    <row r="21" spans="2:5" ht="15.75" x14ac:dyDescent="0.25">
      <c r="B21" s="253" t="s">
        <v>290</v>
      </c>
      <c r="C21" s="254"/>
      <c r="D21" s="254"/>
      <c r="E21" s="255"/>
    </row>
    <row r="22" spans="2:5" ht="15.75" x14ac:dyDescent="0.25">
      <c r="B22" s="92"/>
      <c r="C22" s="93" t="s">
        <v>171</v>
      </c>
      <c r="D22" s="93" t="s">
        <v>172</v>
      </c>
      <c r="E22" s="94" t="s">
        <v>173</v>
      </c>
    </row>
    <row r="23" spans="2:5" ht="15.75" x14ac:dyDescent="0.25">
      <c r="B23" s="115" t="s">
        <v>57</v>
      </c>
      <c r="C23" s="116"/>
      <c r="D23" s="117"/>
      <c r="E23" s="99"/>
    </row>
    <row r="24" spans="2:5" ht="15.75" x14ac:dyDescent="0.25">
      <c r="B24" s="96" t="s">
        <v>58</v>
      </c>
      <c r="C24" s="116"/>
      <c r="D24" s="117"/>
      <c r="E24" s="99"/>
    </row>
    <row r="25" spans="2:5" ht="15.75" x14ac:dyDescent="0.25">
      <c r="B25" s="96" t="s">
        <v>59</v>
      </c>
      <c r="C25" s="116"/>
      <c r="D25" s="117"/>
      <c r="E25" s="99"/>
    </row>
    <row r="26" spans="2:5" ht="15.75" x14ac:dyDescent="0.25">
      <c r="B26" s="96" t="s">
        <v>60</v>
      </c>
      <c r="C26" s="118"/>
      <c r="D26" s="117"/>
      <c r="E26" s="99"/>
    </row>
    <row r="27" spans="2:5" ht="15.75" x14ac:dyDescent="0.25">
      <c r="B27" s="96" t="s">
        <v>72</v>
      </c>
      <c r="C27" s="118"/>
      <c r="D27" s="119"/>
      <c r="E27" s="99"/>
    </row>
    <row r="28" spans="2:5" ht="16.5" thickBot="1" x14ac:dyDescent="0.3">
      <c r="B28" s="96" t="s">
        <v>204</v>
      </c>
      <c r="C28" s="120"/>
      <c r="D28" s="180"/>
      <c r="E28" s="190"/>
    </row>
    <row r="30" spans="2:5" ht="15.75" thickBot="1" x14ac:dyDescent="0.3"/>
    <row r="31" spans="2:5" ht="15.75" x14ac:dyDescent="0.25">
      <c r="B31" s="253" t="s">
        <v>291</v>
      </c>
      <c r="C31" s="254"/>
      <c r="D31" s="254"/>
      <c r="E31" s="255"/>
    </row>
    <row r="32" spans="2:5" ht="15.75" x14ac:dyDescent="0.25">
      <c r="B32" s="92"/>
      <c r="C32" s="93" t="s">
        <v>171</v>
      </c>
      <c r="D32" s="93" t="s">
        <v>172</v>
      </c>
      <c r="E32" s="94" t="s">
        <v>173</v>
      </c>
    </row>
    <row r="33" spans="2:5" ht="15.75" x14ac:dyDescent="0.25">
      <c r="B33" s="96" t="s">
        <v>319</v>
      </c>
      <c r="C33" s="122"/>
      <c r="D33" s="123"/>
      <c r="E33" s="99"/>
    </row>
    <row r="34" spans="2:5" ht="15.75" x14ac:dyDescent="0.25">
      <c r="B34" s="96" t="s">
        <v>320</v>
      </c>
      <c r="C34" s="122"/>
      <c r="D34" s="123"/>
      <c r="E34" s="99"/>
    </row>
    <row r="35" spans="2:5" ht="15.75" x14ac:dyDescent="0.25">
      <c r="B35" s="96" t="s">
        <v>63</v>
      </c>
      <c r="C35" s="124"/>
      <c r="D35" s="123"/>
      <c r="E35" s="99"/>
    </row>
    <row r="36" spans="2:5" ht="15.75" x14ac:dyDescent="0.25">
      <c r="B36" s="96" t="s">
        <v>205</v>
      </c>
      <c r="C36" s="125"/>
      <c r="D36" s="123"/>
      <c r="E36" s="99"/>
    </row>
    <row r="37" spans="2:5" ht="15.75" x14ac:dyDescent="0.25">
      <c r="B37" s="96" t="s">
        <v>321</v>
      </c>
      <c r="C37" s="126"/>
      <c r="D37" s="123"/>
      <c r="E37" s="99"/>
    </row>
    <row r="38" spans="2:5" ht="16.5" thickBot="1" x14ac:dyDescent="0.3">
      <c r="B38" s="101" t="s">
        <v>322</v>
      </c>
      <c r="C38" s="127"/>
      <c r="D38" s="123"/>
      <c r="E38" s="99"/>
    </row>
  </sheetData>
  <mergeCells count="4">
    <mergeCell ref="B2:E2"/>
    <mergeCell ref="B21:E21"/>
    <mergeCell ref="B11:E11"/>
    <mergeCell ref="B31:E3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6"/>
  <sheetViews>
    <sheetView topLeftCell="A5" workbookViewId="0">
      <selection activeCell="C25" sqref="C25:E26"/>
    </sheetView>
  </sheetViews>
  <sheetFormatPr defaultRowHeight="15" x14ac:dyDescent="0.25"/>
  <cols>
    <col min="1" max="1" width="9.140625" style="91"/>
    <col min="2" max="2" width="51.85546875" style="91" bestFit="1" customWidth="1"/>
    <col min="3" max="3" width="10.140625" style="91" bestFit="1" customWidth="1"/>
    <col min="4" max="4" width="15.140625" style="91" bestFit="1" customWidth="1"/>
    <col min="5" max="5" width="12.140625" style="91" bestFit="1" customWidth="1"/>
    <col min="6" max="16384" width="9.140625" style="91"/>
  </cols>
  <sheetData>
    <row r="3" spans="2:5" ht="15.75" thickBot="1" x14ac:dyDescent="0.3"/>
    <row r="4" spans="2:5" ht="15.75" x14ac:dyDescent="0.25">
      <c r="B4" s="247" t="s">
        <v>292</v>
      </c>
      <c r="C4" s="248"/>
      <c r="D4" s="248"/>
      <c r="E4" s="249"/>
    </row>
    <row r="5" spans="2:5" ht="15.75" x14ac:dyDescent="0.25">
      <c r="B5" s="92"/>
      <c r="C5" s="93" t="s">
        <v>171</v>
      </c>
      <c r="D5" s="93" t="s">
        <v>172</v>
      </c>
      <c r="E5" s="94" t="s">
        <v>173</v>
      </c>
    </row>
    <row r="6" spans="2:5" ht="15.75" x14ac:dyDescent="0.25">
      <c r="B6" s="131" t="s">
        <v>64</v>
      </c>
      <c r="C6" s="100"/>
      <c r="D6" s="119"/>
      <c r="E6" s="99"/>
    </row>
    <row r="7" spans="2:5" ht="15.75" x14ac:dyDescent="0.25">
      <c r="B7" s="131" t="s">
        <v>238</v>
      </c>
      <c r="C7" s="100"/>
      <c r="D7" s="119"/>
      <c r="E7" s="99"/>
    </row>
    <row r="8" spans="2:5" ht="15.75" x14ac:dyDescent="0.25">
      <c r="B8" s="133" t="s">
        <v>239</v>
      </c>
      <c r="C8" s="100"/>
      <c r="D8" s="119"/>
      <c r="E8" s="99"/>
    </row>
    <row r="9" spans="2:5" ht="15.75" x14ac:dyDescent="0.25">
      <c r="B9" s="131" t="s">
        <v>240</v>
      </c>
      <c r="C9" s="100"/>
      <c r="D9" s="119"/>
      <c r="E9" s="99"/>
    </row>
    <row r="10" spans="2:5" ht="15.75" x14ac:dyDescent="0.25">
      <c r="B10" s="131" t="s">
        <v>65</v>
      </c>
      <c r="C10" s="119"/>
      <c r="D10" s="119"/>
      <c r="E10" s="99"/>
    </row>
    <row r="11" spans="2:5" ht="16.5" thickBot="1" x14ac:dyDescent="0.3">
      <c r="B11" s="154"/>
      <c r="C11" s="104"/>
      <c r="D11" s="155"/>
      <c r="E11" s="156"/>
    </row>
    <row r="12" spans="2:5" ht="15.75" x14ac:dyDescent="0.25">
      <c r="B12" s="157" t="s">
        <v>235</v>
      </c>
      <c r="C12" s="158">
        <v>2002</v>
      </c>
      <c r="D12" s="159">
        <v>2016</v>
      </c>
    </row>
    <row r="13" spans="2:5" ht="15.75" x14ac:dyDescent="0.25">
      <c r="B13" s="160" t="s">
        <v>234</v>
      </c>
      <c r="C13" s="138"/>
      <c r="D13" s="139"/>
    </row>
    <row r="14" spans="2:5" ht="16.5" thickBot="1" x14ac:dyDescent="0.3">
      <c r="B14" s="161" t="s">
        <v>236</v>
      </c>
      <c r="C14" s="162"/>
      <c r="D14" s="163"/>
    </row>
    <row r="15" spans="2:5" ht="15.75" thickBot="1" x14ac:dyDescent="0.3"/>
    <row r="16" spans="2:5" ht="15.75" x14ac:dyDescent="0.25">
      <c r="B16" s="164" t="s">
        <v>66</v>
      </c>
      <c r="C16" s="165">
        <v>1</v>
      </c>
      <c r="D16" s="165">
        <v>55</v>
      </c>
      <c r="E16" s="166">
        <f>C16/D16*100</f>
        <v>1.8181818181818181</v>
      </c>
    </row>
    <row r="17" spans="2:8" ht="15.75" x14ac:dyDescent="0.25">
      <c r="B17" s="131" t="s">
        <v>293</v>
      </c>
      <c r="C17" s="123"/>
      <c r="D17" s="256"/>
      <c r="E17" s="259"/>
    </row>
    <row r="18" spans="2:8" ht="15.75" x14ac:dyDescent="0.25">
      <c r="B18" s="131" t="s">
        <v>294</v>
      </c>
      <c r="C18" s="123"/>
      <c r="D18" s="258"/>
      <c r="E18" s="260"/>
      <c r="G18" s="167">
        <f>C17+C18</f>
        <v>0</v>
      </c>
      <c r="H18" s="91" t="e">
        <f>G18/D17*100</f>
        <v>#DIV/0!</v>
      </c>
    </row>
    <row r="19" spans="2:8" ht="16.5" thickBot="1" x14ac:dyDescent="0.3">
      <c r="B19" s="134" t="s">
        <v>237</v>
      </c>
      <c r="C19" s="135"/>
      <c r="D19" s="102"/>
      <c r="E19" s="103"/>
    </row>
    <row r="20" spans="2:8" ht="15.75" thickBot="1" x14ac:dyDescent="0.3"/>
    <row r="21" spans="2:8" ht="16.5" thickBot="1" x14ac:dyDescent="0.3">
      <c r="B21" s="164" t="s">
        <v>210</v>
      </c>
      <c r="C21" s="165"/>
      <c r="D21" s="168"/>
      <c r="E21" s="166"/>
    </row>
    <row r="22" spans="2:8" ht="15.75" x14ac:dyDescent="0.25">
      <c r="B22" s="131" t="s">
        <v>295</v>
      </c>
      <c r="C22" s="119"/>
      <c r="D22" s="256"/>
      <c r="E22" s="261"/>
      <c r="G22" s="167">
        <f>C22+C23</f>
        <v>0</v>
      </c>
      <c r="H22" s="91" t="e">
        <f>G22/D22*100</f>
        <v>#DIV/0!</v>
      </c>
    </row>
    <row r="23" spans="2:8" ht="16.5" thickBot="1" x14ac:dyDescent="0.3">
      <c r="B23" s="134" t="s">
        <v>296</v>
      </c>
      <c r="C23" s="135"/>
      <c r="D23" s="257"/>
      <c r="E23" s="262"/>
    </row>
    <row r="25" spans="2:8" ht="15.75" x14ac:dyDescent="0.25">
      <c r="B25" s="131" t="s">
        <v>67</v>
      </c>
      <c r="C25" s="119"/>
      <c r="D25" s="119"/>
      <c r="E25" s="99"/>
    </row>
    <row r="26" spans="2:8" ht="15.75" x14ac:dyDescent="0.25">
      <c r="B26" s="131" t="s">
        <v>68</v>
      </c>
      <c r="C26" s="100"/>
      <c r="D26" s="119"/>
      <c r="E26" s="99"/>
    </row>
  </sheetData>
  <mergeCells count="5">
    <mergeCell ref="B4:E4"/>
    <mergeCell ref="D22:D23"/>
    <mergeCell ref="D17:D18"/>
    <mergeCell ref="E17:E18"/>
    <mergeCell ref="E22:E2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C4" sqref="C4:C8"/>
    </sheetView>
  </sheetViews>
  <sheetFormatPr defaultRowHeight="15" x14ac:dyDescent="0.25"/>
  <cols>
    <col min="2" max="2" width="39.42578125" bestFit="1" customWidth="1"/>
    <col min="3" max="3" width="14.42578125" customWidth="1"/>
  </cols>
  <sheetData>
    <row r="1" spans="2:3" ht="15.75" thickBot="1" x14ac:dyDescent="0.3"/>
    <row r="2" spans="2:3" ht="15.75" x14ac:dyDescent="0.25">
      <c r="B2" s="227" t="s">
        <v>297</v>
      </c>
      <c r="C2" s="229"/>
    </row>
    <row r="3" spans="2:3" ht="15.75" x14ac:dyDescent="0.25">
      <c r="B3" s="1"/>
      <c r="C3" s="9" t="s">
        <v>171</v>
      </c>
    </row>
    <row r="4" spans="2:3" ht="15.75" x14ac:dyDescent="0.25">
      <c r="B4" s="57" t="s">
        <v>69</v>
      </c>
      <c r="C4" s="33"/>
    </row>
    <row r="5" spans="2:3" ht="15.75" x14ac:dyDescent="0.25">
      <c r="B5" s="57" t="s">
        <v>70</v>
      </c>
      <c r="C5" s="33"/>
    </row>
    <row r="6" spans="2:3" ht="15.75" x14ac:dyDescent="0.25">
      <c r="B6" s="57" t="s">
        <v>71</v>
      </c>
      <c r="C6" s="33"/>
    </row>
    <row r="7" spans="2:3" ht="15.75" x14ac:dyDescent="0.25">
      <c r="B7" s="57" t="s">
        <v>241</v>
      </c>
      <c r="C7" s="35"/>
    </row>
    <row r="8" spans="2:3" ht="15.75" x14ac:dyDescent="0.25">
      <c r="B8" s="57" t="s">
        <v>242</v>
      </c>
      <c r="C8" s="77"/>
    </row>
    <row r="9" spans="2:3" ht="16.5" thickBot="1" x14ac:dyDescent="0.3">
      <c r="B9" s="7"/>
      <c r="C9" s="8"/>
    </row>
  </sheetData>
  <mergeCells count="1"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workbookViewId="0">
      <selection activeCell="C4" sqref="C4:E11"/>
    </sheetView>
  </sheetViews>
  <sheetFormatPr defaultRowHeight="15" x14ac:dyDescent="0.25"/>
  <cols>
    <col min="1" max="1" width="9.140625" style="91"/>
    <col min="2" max="2" width="48.42578125" style="91" customWidth="1"/>
    <col min="3" max="3" width="17" style="91" customWidth="1"/>
    <col min="4" max="4" width="15.140625" style="91" bestFit="1" customWidth="1"/>
    <col min="5" max="5" width="12.140625" style="91" bestFit="1" customWidth="1"/>
    <col min="6" max="16384" width="9.140625" style="91"/>
  </cols>
  <sheetData>
    <row r="1" spans="2:5" ht="15.75" thickBot="1" x14ac:dyDescent="0.3"/>
    <row r="2" spans="2:5" ht="15.75" x14ac:dyDescent="0.25">
      <c r="B2" s="247" t="s">
        <v>298</v>
      </c>
      <c r="C2" s="248"/>
      <c r="D2" s="248"/>
      <c r="E2" s="249"/>
    </row>
    <row r="3" spans="2:5" ht="15.75" x14ac:dyDescent="0.25">
      <c r="B3" s="92"/>
      <c r="C3" s="93" t="s">
        <v>171</v>
      </c>
      <c r="D3" s="93" t="s">
        <v>172</v>
      </c>
      <c r="E3" s="94" t="s">
        <v>173</v>
      </c>
    </row>
    <row r="4" spans="2:5" ht="15.75" x14ac:dyDescent="0.25">
      <c r="B4" s="96" t="s">
        <v>73</v>
      </c>
      <c r="C4" s="119"/>
      <c r="D4" s="119"/>
      <c r="E4" s="99"/>
    </row>
    <row r="5" spans="2:5" ht="15.75" x14ac:dyDescent="0.25">
      <c r="B5" s="96" t="s">
        <v>74</v>
      </c>
      <c r="C5" s="119"/>
      <c r="D5" s="119"/>
      <c r="E5" s="99"/>
    </row>
    <row r="6" spans="2:5" ht="15.75" x14ac:dyDescent="0.25">
      <c r="B6" s="96" t="s">
        <v>75</v>
      </c>
      <c r="C6" s="119"/>
      <c r="D6" s="119"/>
      <c r="E6" s="99"/>
    </row>
    <row r="7" spans="2:5" ht="15.75" x14ac:dyDescent="0.25">
      <c r="B7" s="96" t="s">
        <v>78</v>
      </c>
      <c r="C7" s="119"/>
      <c r="D7" s="119"/>
      <c r="E7" s="99"/>
    </row>
    <row r="8" spans="2:5" ht="15.75" x14ac:dyDescent="0.25">
      <c r="B8" s="96" t="s">
        <v>76</v>
      </c>
      <c r="C8" s="119"/>
      <c r="D8" s="119"/>
      <c r="E8" s="99"/>
    </row>
    <row r="9" spans="2:5" ht="15.75" x14ac:dyDescent="0.25">
      <c r="B9" s="96" t="s">
        <v>77</v>
      </c>
      <c r="C9" s="119"/>
      <c r="D9" s="119"/>
      <c r="E9" s="99"/>
    </row>
    <row r="10" spans="2:5" ht="15.75" x14ac:dyDescent="0.25">
      <c r="B10" s="115" t="s">
        <v>243</v>
      </c>
      <c r="C10" s="119"/>
      <c r="D10" s="119"/>
      <c r="E10" s="99"/>
    </row>
    <row r="11" spans="2:5" ht="15.75" x14ac:dyDescent="0.25">
      <c r="B11" s="152" t="s">
        <v>244</v>
      </c>
      <c r="C11" s="119"/>
      <c r="D11" s="119"/>
      <c r="E11" s="99"/>
    </row>
    <row r="12" spans="2:5" ht="16.5" thickBot="1" x14ac:dyDescent="0.3">
      <c r="B12" s="101"/>
      <c r="C12" s="153"/>
      <c r="D12" s="153"/>
      <c r="E12" s="136"/>
    </row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workbookViewId="0">
      <selection activeCell="C17" sqref="C17:C23"/>
    </sheetView>
  </sheetViews>
  <sheetFormatPr defaultRowHeight="15" x14ac:dyDescent="0.25"/>
  <cols>
    <col min="2" max="2" width="39.42578125" bestFit="1" customWidth="1"/>
    <col min="3" max="3" width="9.7109375" customWidth="1"/>
  </cols>
  <sheetData>
    <row r="1" spans="2:3" ht="15.75" thickBot="1" x14ac:dyDescent="0.3"/>
    <row r="2" spans="2:3" ht="15.75" x14ac:dyDescent="0.25">
      <c r="B2" s="227" t="s">
        <v>299</v>
      </c>
      <c r="C2" s="229"/>
    </row>
    <row r="3" spans="2:3" ht="15.75" x14ac:dyDescent="0.25">
      <c r="B3" s="1"/>
      <c r="C3" s="9" t="s">
        <v>171</v>
      </c>
    </row>
    <row r="4" spans="2:3" ht="15.75" x14ac:dyDescent="0.25">
      <c r="B4" s="3" t="s">
        <v>79</v>
      </c>
      <c r="C4" s="35"/>
    </row>
    <row r="5" spans="2:3" ht="15.75" x14ac:dyDescent="0.25">
      <c r="B5" s="3" t="s">
        <v>80</v>
      </c>
      <c r="C5" s="35"/>
    </row>
    <row r="6" spans="2:3" ht="15.75" x14ac:dyDescent="0.25">
      <c r="B6" s="3" t="s">
        <v>81</v>
      </c>
      <c r="C6" s="35"/>
    </row>
    <row r="7" spans="2:3" ht="15.75" x14ac:dyDescent="0.25">
      <c r="B7" s="3" t="s">
        <v>86</v>
      </c>
      <c r="C7" s="33"/>
    </row>
    <row r="8" spans="2:3" ht="15.75" x14ac:dyDescent="0.25">
      <c r="B8" s="3" t="s">
        <v>82</v>
      </c>
      <c r="C8" s="33"/>
    </row>
    <row r="9" spans="2:3" ht="15.75" x14ac:dyDescent="0.25">
      <c r="B9" s="6" t="s">
        <v>83</v>
      </c>
      <c r="C9" s="33"/>
    </row>
    <row r="10" spans="2:3" ht="15.75" x14ac:dyDescent="0.25">
      <c r="B10" s="3" t="s">
        <v>84</v>
      </c>
      <c r="C10" s="33"/>
    </row>
    <row r="11" spans="2:3" ht="15.75" x14ac:dyDescent="0.25">
      <c r="B11" s="3" t="s">
        <v>85</v>
      </c>
      <c r="C11" s="35"/>
    </row>
    <row r="12" spans="2:3" ht="16.5" thickBot="1" x14ac:dyDescent="0.3">
      <c r="B12" s="7" t="s">
        <v>206</v>
      </c>
      <c r="C12" s="35"/>
    </row>
    <row r="13" spans="2:3" ht="15.75" x14ac:dyDescent="0.25">
      <c r="B13" s="25"/>
      <c r="C13" s="26"/>
    </row>
    <row r="14" spans="2:3" ht="15.75" thickBot="1" x14ac:dyDescent="0.3"/>
    <row r="15" spans="2:3" ht="15.75" x14ac:dyDescent="0.25">
      <c r="B15" s="227" t="s">
        <v>300</v>
      </c>
      <c r="C15" s="229"/>
    </row>
    <row r="16" spans="2:3" ht="15.75" x14ac:dyDescent="0.25">
      <c r="B16" s="1"/>
      <c r="C16" s="9" t="s">
        <v>171</v>
      </c>
    </row>
    <row r="17" spans="2:3" ht="15.75" x14ac:dyDescent="0.25">
      <c r="B17" s="3" t="s">
        <v>87</v>
      </c>
      <c r="C17" s="33"/>
    </row>
    <row r="18" spans="2:3" ht="15.75" x14ac:dyDescent="0.25">
      <c r="B18" s="3" t="s">
        <v>93</v>
      </c>
      <c r="C18" s="33"/>
    </row>
    <row r="19" spans="2:3" ht="15.75" x14ac:dyDescent="0.25">
      <c r="B19" s="3" t="s">
        <v>88</v>
      </c>
      <c r="C19" s="33"/>
    </row>
    <row r="20" spans="2:3" ht="15.75" x14ac:dyDescent="0.25">
      <c r="B20" s="3" t="s">
        <v>89</v>
      </c>
      <c r="C20" s="33"/>
    </row>
    <row r="21" spans="2:3" ht="15.75" x14ac:dyDescent="0.25">
      <c r="B21" s="3" t="s">
        <v>90</v>
      </c>
      <c r="C21" s="33"/>
    </row>
    <row r="22" spans="2:3" ht="15.75" x14ac:dyDescent="0.25">
      <c r="B22" s="3" t="s">
        <v>91</v>
      </c>
      <c r="C22" s="33"/>
    </row>
    <row r="23" spans="2:3" ht="15.75" x14ac:dyDescent="0.25">
      <c r="B23" s="3" t="s">
        <v>92</v>
      </c>
      <c r="C23" s="33"/>
    </row>
    <row r="24" spans="2:3" ht="16.5" thickBot="1" x14ac:dyDescent="0.3">
      <c r="B24" s="7"/>
      <c r="C24" s="39"/>
    </row>
  </sheetData>
  <mergeCells count="2">
    <mergeCell ref="B2:C2"/>
    <mergeCell ref="B15:C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workbookViewId="0">
      <selection activeCell="C4" sqref="C4:E9"/>
    </sheetView>
  </sheetViews>
  <sheetFormatPr defaultRowHeight="15" x14ac:dyDescent="0.25"/>
  <cols>
    <col min="2" max="2" width="35" bestFit="1" customWidth="1"/>
    <col min="4" max="4" width="10.140625" bestFit="1" customWidth="1"/>
    <col min="5" max="5" width="12.140625" bestFit="1" customWidth="1"/>
  </cols>
  <sheetData>
    <row r="1" spans="2:5" ht="15.75" thickBot="1" x14ac:dyDescent="0.3"/>
    <row r="2" spans="2:5" ht="15.75" x14ac:dyDescent="0.25">
      <c r="B2" s="227" t="s">
        <v>301</v>
      </c>
      <c r="C2" s="228"/>
      <c r="D2" s="228"/>
      <c r="E2" s="229"/>
    </row>
    <row r="3" spans="2:5" ht="15.75" x14ac:dyDescent="0.25">
      <c r="B3" s="1"/>
      <c r="C3" s="2" t="s">
        <v>171</v>
      </c>
      <c r="D3" s="2" t="s">
        <v>172</v>
      </c>
      <c r="E3" s="9" t="s">
        <v>173</v>
      </c>
    </row>
    <row r="4" spans="2:5" ht="15.75" x14ac:dyDescent="0.25">
      <c r="B4" s="3" t="s">
        <v>95</v>
      </c>
      <c r="C4" s="30"/>
      <c r="D4" s="180"/>
      <c r="E4" s="190"/>
    </row>
    <row r="5" spans="2:5" ht="15.75" x14ac:dyDescent="0.25">
      <c r="B5" s="3" t="s">
        <v>96</v>
      </c>
      <c r="C5" s="30"/>
      <c r="D5" s="180"/>
      <c r="E5" s="190"/>
    </row>
    <row r="6" spans="2:5" ht="15.75" x14ac:dyDescent="0.25">
      <c r="B6" s="3" t="s">
        <v>97</v>
      </c>
      <c r="C6" s="11"/>
      <c r="D6" s="30"/>
      <c r="E6" s="31"/>
    </row>
    <row r="7" spans="2:5" ht="15.75" x14ac:dyDescent="0.25">
      <c r="B7" s="3" t="s">
        <v>98</v>
      </c>
      <c r="C7" s="11"/>
      <c r="D7" s="30"/>
      <c r="E7" s="31"/>
    </row>
    <row r="8" spans="2:5" ht="15.75" x14ac:dyDescent="0.25">
      <c r="B8" s="6" t="s">
        <v>99</v>
      </c>
      <c r="C8" s="11"/>
      <c r="D8" s="30"/>
      <c r="E8" s="31"/>
    </row>
    <row r="9" spans="2:5" ht="16.5" thickBot="1" x14ac:dyDescent="0.3">
      <c r="B9" s="7" t="s">
        <v>94</v>
      </c>
      <c r="C9" s="12"/>
      <c r="D9" s="12"/>
      <c r="E9" s="31"/>
    </row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7"/>
  <sheetViews>
    <sheetView topLeftCell="A9" workbookViewId="0">
      <selection activeCell="C25" sqref="C25:C27"/>
    </sheetView>
  </sheetViews>
  <sheetFormatPr defaultRowHeight="15" x14ac:dyDescent="0.25"/>
  <cols>
    <col min="2" max="2" width="41.7109375" bestFit="1" customWidth="1"/>
  </cols>
  <sheetData>
    <row r="1" spans="2:3" ht="15.75" thickBot="1" x14ac:dyDescent="0.3"/>
    <row r="2" spans="2:3" ht="15.75" x14ac:dyDescent="0.25">
      <c r="B2" s="227" t="s">
        <v>302</v>
      </c>
      <c r="C2" s="229"/>
    </row>
    <row r="3" spans="2:3" ht="15.75" x14ac:dyDescent="0.25">
      <c r="B3" s="1"/>
      <c r="C3" s="9" t="s">
        <v>171</v>
      </c>
    </row>
    <row r="4" spans="2:3" ht="15.75" x14ac:dyDescent="0.25">
      <c r="B4" s="3" t="s">
        <v>101</v>
      </c>
      <c r="C4" s="33"/>
    </row>
    <row r="5" spans="2:3" ht="15.75" x14ac:dyDescent="0.25">
      <c r="B5" s="3" t="s">
        <v>100</v>
      </c>
      <c r="C5" s="35"/>
    </row>
    <row r="6" spans="2:3" ht="15.75" x14ac:dyDescent="0.25">
      <c r="B6" s="3" t="s">
        <v>102</v>
      </c>
      <c r="C6" s="33"/>
    </row>
    <row r="7" spans="2:3" ht="15.75" x14ac:dyDescent="0.25">
      <c r="B7" s="3" t="s">
        <v>103</v>
      </c>
      <c r="C7" s="35"/>
    </row>
    <row r="8" spans="2:3" ht="15.75" x14ac:dyDescent="0.25">
      <c r="B8" s="3" t="s">
        <v>104</v>
      </c>
      <c r="C8" s="33"/>
    </row>
    <row r="9" spans="2:3" ht="15.75" x14ac:dyDescent="0.25">
      <c r="B9" s="6" t="s">
        <v>105</v>
      </c>
      <c r="C9" s="35"/>
    </row>
    <row r="10" spans="2:3" ht="15.75" x14ac:dyDescent="0.25">
      <c r="B10" s="3" t="s">
        <v>106</v>
      </c>
      <c r="C10" s="33"/>
    </row>
    <row r="11" spans="2:3" ht="15.75" x14ac:dyDescent="0.25">
      <c r="B11" s="3" t="s">
        <v>107</v>
      </c>
      <c r="C11" s="33"/>
    </row>
    <row r="12" spans="2:3" ht="15.75" x14ac:dyDescent="0.25">
      <c r="B12" s="3" t="s">
        <v>108</v>
      </c>
      <c r="C12" s="33"/>
    </row>
    <row r="13" spans="2:3" ht="15.75" x14ac:dyDescent="0.25">
      <c r="B13" s="3" t="s">
        <v>109</v>
      </c>
      <c r="C13" s="35"/>
    </row>
    <row r="14" spans="2:3" ht="15.75" x14ac:dyDescent="0.25">
      <c r="B14" s="3" t="s">
        <v>110</v>
      </c>
      <c r="C14" s="33"/>
    </row>
    <row r="15" spans="2:3" ht="15.75" x14ac:dyDescent="0.25">
      <c r="B15" s="3" t="s">
        <v>111</v>
      </c>
      <c r="C15" s="33"/>
    </row>
    <row r="16" spans="2:3" ht="15.75" x14ac:dyDescent="0.25">
      <c r="B16" s="3" t="s">
        <v>112</v>
      </c>
      <c r="C16" s="33"/>
    </row>
    <row r="17" spans="2:3" ht="15.75" x14ac:dyDescent="0.25">
      <c r="B17" s="3" t="s">
        <v>113</v>
      </c>
      <c r="C17" s="33"/>
    </row>
    <row r="18" spans="2:3" ht="15.75" x14ac:dyDescent="0.25">
      <c r="B18" s="3" t="s">
        <v>114</v>
      </c>
      <c r="C18" s="33"/>
    </row>
    <row r="19" spans="2:3" ht="15.75" x14ac:dyDescent="0.25">
      <c r="B19" s="3" t="s">
        <v>115</v>
      </c>
      <c r="C19" s="33"/>
    </row>
    <row r="20" spans="2:3" ht="15.75" x14ac:dyDescent="0.25">
      <c r="B20" s="3" t="s">
        <v>116</v>
      </c>
      <c r="C20" s="33"/>
    </row>
    <row r="21" spans="2:3" ht="16.5" thickBot="1" x14ac:dyDescent="0.3">
      <c r="B21" s="7" t="s">
        <v>117</v>
      </c>
      <c r="C21" s="39"/>
    </row>
    <row r="22" spans="2:3" ht="15.75" thickBot="1" x14ac:dyDescent="0.3"/>
    <row r="23" spans="2:3" ht="15.75" x14ac:dyDescent="0.25">
      <c r="B23" s="227" t="s">
        <v>303</v>
      </c>
      <c r="C23" s="229"/>
    </row>
    <row r="24" spans="2:3" ht="15.75" x14ac:dyDescent="0.25">
      <c r="B24" s="1"/>
      <c r="C24" s="9" t="s">
        <v>171</v>
      </c>
    </row>
    <row r="25" spans="2:3" ht="15.75" x14ac:dyDescent="0.25">
      <c r="B25" s="3" t="s">
        <v>118</v>
      </c>
      <c r="C25" s="33"/>
    </row>
    <row r="26" spans="2:3" ht="15.75" x14ac:dyDescent="0.25">
      <c r="B26" s="3" t="s">
        <v>119</v>
      </c>
      <c r="C26" s="33"/>
    </row>
    <row r="27" spans="2:3" ht="16.5" thickBot="1" x14ac:dyDescent="0.3">
      <c r="B27" s="7" t="s">
        <v>120</v>
      </c>
      <c r="C27" s="39"/>
    </row>
  </sheetData>
  <mergeCells count="2">
    <mergeCell ref="B2:C2"/>
    <mergeCell ref="B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workbookViewId="0">
      <selection activeCell="C15" sqref="C15:C17"/>
    </sheetView>
  </sheetViews>
  <sheetFormatPr defaultRowHeight="15" x14ac:dyDescent="0.25"/>
  <cols>
    <col min="1" max="1" width="9.140625" style="91"/>
    <col min="2" max="2" width="50" style="91" bestFit="1" customWidth="1"/>
    <col min="3" max="3" width="20.5703125" style="91" bestFit="1" customWidth="1"/>
    <col min="4" max="16384" width="9.140625" style="91"/>
  </cols>
  <sheetData>
    <row r="1" spans="2:4" ht="15.75" thickBot="1" x14ac:dyDescent="0.3"/>
    <row r="2" spans="2:4" ht="15.75" x14ac:dyDescent="0.25">
      <c r="B2" s="247" t="s">
        <v>304</v>
      </c>
      <c r="C2" s="249"/>
    </row>
    <row r="3" spans="2:4" ht="15.75" x14ac:dyDescent="0.25">
      <c r="B3" s="92"/>
      <c r="C3" s="94" t="s">
        <v>171</v>
      </c>
    </row>
    <row r="4" spans="2:4" ht="15.75" x14ac:dyDescent="0.25">
      <c r="B4" s="96" t="s">
        <v>121</v>
      </c>
      <c r="C4" s="144"/>
    </row>
    <row r="5" spans="2:4" ht="15.75" x14ac:dyDescent="0.25">
      <c r="B5" s="96" t="s">
        <v>122</v>
      </c>
      <c r="C5" s="145"/>
    </row>
    <row r="6" spans="2:4" ht="15.75" x14ac:dyDescent="0.25">
      <c r="B6" s="96" t="s">
        <v>123</v>
      </c>
      <c r="C6" s="211"/>
    </row>
    <row r="7" spans="2:4" ht="15.75" x14ac:dyDescent="0.25">
      <c r="B7" s="96" t="s">
        <v>124</v>
      </c>
      <c r="C7" s="212"/>
    </row>
    <row r="8" spans="2:4" ht="15.75" x14ac:dyDescent="0.25">
      <c r="B8" s="96" t="s">
        <v>125</v>
      </c>
      <c r="C8" s="146"/>
    </row>
    <row r="9" spans="2:4" ht="31.5" x14ac:dyDescent="0.25">
      <c r="B9" s="115" t="s">
        <v>126</v>
      </c>
      <c r="C9" s="145"/>
    </row>
    <row r="10" spans="2:4" ht="15.75" x14ac:dyDescent="0.25">
      <c r="B10" s="96" t="s">
        <v>127</v>
      </c>
      <c r="C10" s="146"/>
    </row>
    <row r="11" spans="2:4" ht="15.75" x14ac:dyDescent="0.25">
      <c r="B11" s="96" t="s">
        <v>128</v>
      </c>
      <c r="C11" s="146"/>
    </row>
    <row r="12" spans="2:4" ht="16.5" thickBot="1" x14ac:dyDescent="0.3">
      <c r="B12" s="101" t="s">
        <v>129</v>
      </c>
      <c r="C12" s="146"/>
      <c r="D12" s="91" t="s">
        <v>248</v>
      </c>
    </row>
    <row r="13" spans="2:4" ht="16.5" thickBot="1" x14ac:dyDescent="0.3">
      <c r="B13" s="104"/>
      <c r="C13" s="147"/>
    </row>
    <row r="14" spans="2:4" ht="16.5" thickBot="1" x14ac:dyDescent="0.3">
      <c r="B14" s="247" t="s">
        <v>245</v>
      </c>
      <c r="C14" s="249"/>
    </row>
    <row r="15" spans="2:4" ht="15.75" x14ac:dyDescent="0.25">
      <c r="B15" s="148" t="s">
        <v>212</v>
      </c>
      <c r="C15" s="149"/>
    </row>
    <row r="16" spans="2:4" ht="15.75" x14ac:dyDescent="0.25">
      <c r="B16" s="96" t="s">
        <v>213</v>
      </c>
      <c r="C16" s="150"/>
    </row>
    <row r="17" spans="2:3" ht="16.5" thickBot="1" x14ac:dyDescent="0.3">
      <c r="B17" s="101" t="s">
        <v>214</v>
      </c>
      <c r="C17" s="151"/>
    </row>
  </sheetData>
  <mergeCells count="2">
    <mergeCell ref="B2:C2"/>
    <mergeCell ref="B14:C14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workbookViewId="0">
      <selection activeCell="C28" sqref="C28:E29"/>
    </sheetView>
  </sheetViews>
  <sheetFormatPr defaultRowHeight="15" x14ac:dyDescent="0.25"/>
  <cols>
    <col min="2" max="2" width="58.140625" bestFit="1" customWidth="1"/>
    <col min="3" max="3" width="16.7109375" customWidth="1"/>
    <col min="4" max="4" width="13.85546875" customWidth="1"/>
    <col min="5" max="5" width="11.28515625" bestFit="1" customWidth="1"/>
    <col min="6" max="6" width="58.140625" bestFit="1" customWidth="1"/>
    <col min="7" max="7" width="11.140625" customWidth="1"/>
    <col min="8" max="8" width="10.7109375" customWidth="1"/>
    <col min="9" max="9" width="11.28515625" customWidth="1"/>
  </cols>
  <sheetData>
    <row r="1" spans="2:3" ht="15.75" thickBot="1" x14ac:dyDescent="0.3"/>
    <row r="2" spans="2:3" ht="15.75" x14ac:dyDescent="0.25">
      <c r="B2" s="227" t="s">
        <v>305</v>
      </c>
      <c r="C2" s="229"/>
    </row>
    <row r="3" spans="2:3" ht="15.75" x14ac:dyDescent="0.25">
      <c r="B3" s="1"/>
      <c r="C3" s="9" t="s">
        <v>171</v>
      </c>
    </row>
    <row r="4" spans="2:3" ht="15.75" x14ac:dyDescent="0.25">
      <c r="B4" s="3" t="s">
        <v>130</v>
      </c>
      <c r="C4" s="35"/>
    </row>
    <row r="5" spans="2:3" ht="15.75" x14ac:dyDescent="0.25">
      <c r="B5" s="3" t="s">
        <v>131</v>
      </c>
      <c r="C5" s="35"/>
    </row>
    <row r="6" spans="2:3" ht="15.75" x14ac:dyDescent="0.25">
      <c r="B6" s="3" t="s">
        <v>132</v>
      </c>
      <c r="C6" s="35"/>
    </row>
    <row r="7" spans="2:3" ht="15.75" x14ac:dyDescent="0.25">
      <c r="B7" s="3" t="s">
        <v>133</v>
      </c>
      <c r="C7" s="35"/>
    </row>
    <row r="8" spans="2:3" ht="16.5" thickBot="1" x14ac:dyDescent="0.3">
      <c r="B8" s="7" t="s">
        <v>134</v>
      </c>
      <c r="C8" s="45"/>
    </row>
    <row r="9" spans="2:3" ht="15.75" x14ac:dyDescent="0.25">
      <c r="B9" s="25"/>
      <c r="C9" s="26"/>
    </row>
    <row r="10" spans="2:3" ht="15.75" thickBot="1" x14ac:dyDescent="0.3"/>
    <row r="11" spans="2:3" ht="15.75" x14ac:dyDescent="0.25">
      <c r="B11" s="227" t="s">
        <v>306</v>
      </c>
      <c r="C11" s="229"/>
    </row>
    <row r="12" spans="2:3" ht="15.75" x14ac:dyDescent="0.25">
      <c r="B12" s="1"/>
      <c r="C12" s="9" t="s">
        <v>171</v>
      </c>
    </row>
    <row r="13" spans="2:3" ht="15.75" x14ac:dyDescent="0.25">
      <c r="B13" s="6" t="s">
        <v>135</v>
      </c>
      <c r="C13" s="5"/>
    </row>
    <row r="14" spans="2:3" ht="15.75" x14ac:dyDescent="0.25">
      <c r="B14" s="6" t="s">
        <v>136</v>
      </c>
      <c r="C14" s="5"/>
    </row>
    <row r="15" spans="2:3" ht="15.75" x14ac:dyDescent="0.25">
      <c r="B15" s="6" t="s">
        <v>137</v>
      </c>
      <c r="C15" s="5"/>
    </row>
    <row r="16" spans="2:3" ht="15.75" x14ac:dyDescent="0.25">
      <c r="B16" s="6" t="s">
        <v>138</v>
      </c>
      <c r="C16" s="72"/>
    </row>
    <row r="17" spans="2:5" ht="15.75" x14ac:dyDescent="0.25">
      <c r="B17" s="6" t="s">
        <v>144</v>
      </c>
      <c r="C17" s="5"/>
    </row>
    <row r="18" spans="2:5" ht="31.5" x14ac:dyDescent="0.25">
      <c r="B18" s="6" t="s">
        <v>207</v>
      </c>
      <c r="C18" s="5"/>
    </row>
    <row r="19" spans="2:5" ht="16.5" thickBot="1" x14ac:dyDescent="0.3">
      <c r="B19" s="3" t="s">
        <v>139</v>
      </c>
      <c r="C19" s="78"/>
    </row>
    <row r="20" spans="2:5" ht="16.5" thickBot="1" x14ac:dyDescent="0.3">
      <c r="B20" s="3" t="s">
        <v>140</v>
      </c>
      <c r="C20" s="78"/>
    </row>
    <row r="21" spans="2:5" ht="16.5" thickBot="1" x14ac:dyDescent="0.3">
      <c r="B21" s="3" t="s">
        <v>141</v>
      </c>
      <c r="C21" s="78"/>
    </row>
    <row r="22" spans="2:5" ht="16.5" thickBot="1" x14ac:dyDescent="0.3">
      <c r="B22" s="3" t="s">
        <v>142</v>
      </c>
      <c r="C22" s="78"/>
    </row>
    <row r="23" spans="2:5" ht="16.5" thickBot="1" x14ac:dyDescent="0.3">
      <c r="B23" s="3" t="s">
        <v>143</v>
      </c>
      <c r="C23" s="78"/>
    </row>
    <row r="24" spans="2:5" ht="16.5" thickBot="1" x14ac:dyDescent="0.3">
      <c r="B24" s="7" t="s">
        <v>145</v>
      </c>
      <c r="C24" s="78"/>
    </row>
    <row r="25" spans="2:5" ht="15.75" thickBot="1" x14ac:dyDescent="0.3"/>
    <row r="26" spans="2:5" ht="15.75" x14ac:dyDescent="0.25">
      <c r="B26" s="227" t="s">
        <v>307</v>
      </c>
      <c r="C26" s="228"/>
      <c r="D26" s="228"/>
      <c r="E26" s="229"/>
    </row>
    <row r="27" spans="2:5" ht="15.75" x14ac:dyDescent="0.25">
      <c r="B27" s="1"/>
      <c r="C27" s="2">
        <v>2014</v>
      </c>
      <c r="D27" s="2">
        <v>2015</v>
      </c>
      <c r="E27" s="9">
        <v>2016</v>
      </c>
    </row>
    <row r="28" spans="2:5" ht="15.75" x14ac:dyDescent="0.25">
      <c r="B28" s="3" t="s">
        <v>146</v>
      </c>
      <c r="C28" s="11"/>
      <c r="D28" s="11"/>
      <c r="E28" s="33"/>
    </row>
    <row r="29" spans="2:5" ht="16.5" thickBot="1" x14ac:dyDescent="0.3">
      <c r="B29" s="7" t="s">
        <v>147</v>
      </c>
      <c r="C29" s="12"/>
      <c r="D29" s="12"/>
      <c r="E29" s="48"/>
    </row>
  </sheetData>
  <mergeCells count="3">
    <mergeCell ref="B2:C2"/>
    <mergeCell ref="B11:C11"/>
    <mergeCell ref="B26:E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C16" sqref="C16"/>
    </sheetView>
  </sheetViews>
  <sheetFormatPr defaultRowHeight="15" x14ac:dyDescent="0.25"/>
  <cols>
    <col min="2" max="2" width="32.28515625" customWidth="1"/>
    <col min="3" max="3" width="23.140625" customWidth="1"/>
    <col min="4" max="4" width="16.28515625" customWidth="1"/>
    <col min="5" max="5" width="27.28515625" customWidth="1"/>
    <col min="6" max="6" width="11.42578125" hidden="1" customWidth="1"/>
    <col min="7" max="7" width="14.42578125" customWidth="1"/>
  </cols>
  <sheetData>
    <row r="1" spans="2:7" ht="15.75" thickBot="1" x14ac:dyDescent="0.3"/>
    <row r="2" spans="2:7" ht="15.75" customHeight="1" thickBot="1" x14ac:dyDescent="0.3">
      <c r="B2" s="263" t="s">
        <v>308</v>
      </c>
      <c r="C2" s="264"/>
      <c r="D2" s="264"/>
      <c r="E2" s="264"/>
      <c r="F2" s="264"/>
      <c r="G2" s="265"/>
    </row>
    <row r="3" spans="2:7" ht="15.75" thickBot="1" x14ac:dyDescent="0.3">
      <c r="B3" s="79" t="s">
        <v>148</v>
      </c>
      <c r="C3" s="80" t="s">
        <v>249</v>
      </c>
      <c r="D3" s="80" t="s">
        <v>149</v>
      </c>
      <c r="E3" s="81" t="s">
        <v>150</v>
      </c>
      <c r="F3" s="266" t="s">
        <v>151</v>
      </c>
      <c r="G3" s="267"/>
    </row>
    <row r="4" spans="2:7" ht="15.75" thickBot="1" x14ac:dyDescent="0.3">
      <c r="B4" s="266"/>
      <c r="C4" s="268"/>
      <c r="D4" s="268"/>
      <c r="E4" s="268"/>
      <c r="F4" s="268"/>
      <c r="G4" s="267"/>
    </row>
    <row r="5" spans="2:7" ht="15.75" thickBot="1" x14ac:dyDescent="0.3">
      <c r="B5" s="82"/>
      <c r="C5" s="83"/>
      <c r="D5" s="84"/>
      <c r="E5" s="84"/>
      <c r="F5" s="269"/>
      <c r="G5" s="270"/>
    </row>
    <row r="6" spans="2:7" ht="15.75" thickBot="1" x14ac:dyDescent="0.3">
      <c r="B6" s="82"/>
      <c r="C6" s="83"/>
      <c r="D6" s="84"/>
      <c r="E6" s="84"/>
      <c r="F6" s="269"/>
      <c r="G6" s="270"/>
    </row>
    <row r="7" spans="2:7" ht="15.75" thickBot="1" x14ac:dyDescent="0.3">
      <c r="B7" s="82"/>
      <c r="C7" s="83"/>
      <c r="D7" s="84"/>
      <c r="E7" s="84"/>
      <c r="F7" s="269"/>
      <c r="G7" s="270"/>
    </row>
    <row r="8" spans="2:7" ht="15.75" thickBot="1" x14ac:dyDescent="0.3">
      <c r="B8" s="82"/>
      <c r="C8" s="83"/>
      <c r="D8" s="84"/>
      <c r="E8" s="85"/>
      <c r="F8" s="269"/>
      <c r="G8" s="270"/>
    </row>
    <row r="9" spans="2:7" ht="15.75" thickBot="1" x14ac:dyDescent="0.3">
      <c r="B9" s="82"/>
      <c r="C9" s="83"/>
      <c r="D9" s="84"/>
      <c r="E9" s="84"/>
      <c r="F9" s="271"/>
      <c r="G9" s="272"/>
    </row>
    <row r="10" spans="2:7" ht="15.75" thickBot="1" x14ac:dyDescent="0.3">
      <c r="B10" s="82"/>
      <c r="C10" s="83"/>
      <c r="D10" s="84"/>
      <c r="E10" s="84"/>
      <c r="F10" s="269"/>
      <c r="G10" s="270"/>
    </row>
    <row r="11" spans="2:7" ht="15.75" thickBot="1" x14ac:dyDescent="0.3">
      <c r="B11" s="82"/>
      <c r="C11" s="83"/>
      <c r="D11" s="84"/>
      <c r="E11" s="84"/>
      <c r="F11" s="269"/>
      <c r="G11" s="270"/>
    </row>
    <row r="12" spans="2:7" ht="15.75" thickBot="1" x14ac:dyDescent="0.3">
      <c r="B12" s="82"/>
      <c r="C12" s="83"/>
      <c r="D12" s="84"/>
      <c r="E12" s="84"/>
      <c r="F12" s="269"/>
      <c r="G12" s="270"/>
    </row>
    <row r="13" spans="2:7" ht="15.75" thickBot="1" x14ac:dyDescent="0.3">
      <c r="B13" s="273"/>
      <c r="C13" s="274"/>
      <c r="D13" s="274"/>
      <c r="E13" s="274"/>
      <c r="F13" s="274"/>
      <c r="G13" s="275"/>
    </row>
    <row r="14" spans="2:7" ht="15.75" thickBot="1" x14ac:dyDescent="0.3">
      <c r="B14" s="82"/>
      <c r="C14" s="83"/>
      <c r="D14" s="84"/>
      <c r="E14" s="84"/>
      <c r="F14" s="269"/>
      <c r="G14" s="270"/>
    </row>
    <row r="15" spans="2:7" ht="15.75" thickBot="1" x14ac:dyDescent="0.3">
      <c r="B15" s="82"/>
      <c r="C15" s="83"/>
      <c r="D15" s="84"/>
      <c r="E15" s="85"/>
      <c r="F15" s="271"/>
      <c r="G15" s="272"/>
    </row>
    <row r="16" spans="2:7" ht="15.75" thickBot="1" x14ac:dyDescent="0.3">
      <c r="B16" s="82"/>
      <c r="C16" s="83"/>
      <c r="D16" s="84"/>
      <c r="E16" s="84"/>
      <c r="F16" s="269"/>
      <c r="G16" s="270"/>
    </row>
    <row r="17" spans="2:7" ht="15.75" thickBot="1" x14ac:dyDescent="0.3">
      <c r="B17" s="82"/>
      <c r="C17" s="83"/>
      <c r="D17" s="84"/>
      <c r="E17" s="84"/>
      <c r="F17" s="269"/>
      <c r="G17" s="270"/>
    </row>
    <row r="18" spans="2:7" ht="15.75" thickBot="1" x14ac:dyDescent="0.3">
      <c r="B18" s="82"/>
      <c r="C18" s="83"/>
      <c r="D18" s="84"/>
      <c r="E18" s="85"/>
      <c r="F18" s="271"/>
      <c r="G18" s="272"/>
    </row>
    <row r="19" spans="2:7" ht="15.75" thickBot="1" x14ac:dyDescent="0.3">
      <c r="B19" s="82"/>
      <c r="C19" s="83"/>
      <c r="D19" s="84"/>
      <c r="E19" s="84"/>
      <c r="F19" s="271"/>
      <c r="G19" s="272"/>
    </row>
    <row r="20" spans="2:7" ht="15.75" thickBot="1" x14ac:dyDescent="0.3">
      <c r="B20" s="82"/>
      <c r="C20" s="83"/>
      <c r="D20" s="84"/>
      <c r="E20" s="85"/>
      <c r="F20" s="271"/>
      <c r="G20" s="272"/>
    </row>
    <row r="21" spans="2:7" ht="15.75" thickBot="1" x14ac:dyDescent="0.3">
      <c r="B21" s="79"/>
      <c r="C21" s="83"/>
      <c r="D21" s="85"/>
      <c r="E21" s="85"/>
      <c r="F21" s="271"/>
      <c r="G21" s="272"/>
    </row>
    <row r="22" spans="2:7" ht="15.75" thickBot="1" x14ac:dyDescent="0.3">
      <c r="B22" s="82"/>
      <c r="C22" s="83"/>
      <c r="D22" s="84"/>
      <c r="E22" s="85"/>
      <c r="F22" s="269"/>
      <c r="G22" s="270"/>
    </row>
    <row r="23" spans="2:7" ht="15.75" thickBot="1" x14ac:dyDescent="0.3">
      <c r="B23" s="82"/>
      <c r="C23" s="83"/>
      <c r="D23" s="84"/>
      <c r="E23" s="85"/>
      <c r="F23" s="269"/>
      <c r="G23" s="270"/>
    </row>
    <row r="24" spans="2:7" ht="15.75" thickBot="1" x14ac:dyDescent="0.3">
      <c r="B24" s="82"/>
      <c r="C24" s="83"/>
      <c r="D24" s="84"/>
      <c r="E24" s="85"/>
      <c r="F24" s="269"/>
      <c r="G24" s="270"/>
    </row>
    <row r="25" spans="2:7" ht="15.75" thickBot="1" x14ac:dyDescent="0.3">
      <c r="B25" s="79"/>
      <c r="C25" s="83"/>
      <c r="D25" s="271"/>
      <c r="E25" s="276"/>
      <c r="F25" s="276"/>
      <c r="G25" s="272"/>
    </row>
    <row r="26" spans="2:7" ht="15.75" thickBot="1" x14ac:dyDescent="0.3">
      <c r="B26" s="82"/>
      <c r="C26" s="83"/>
      <c r="D26" s="84"/>
      <c r="E26" s="269"/>
      <c r="F26" s="270"/>
      <c r="G26" s="84"/>
    </row>
    <row r="27" spans="2:7" ht="15.75" thickBot="1" x14ac:dyDescent="0.3">
      <c r="B27" s="79"/>
      <c r="C27" s="277"/>
      <c r="D27" s="278"/>
      <c r="E27" s="278"/>
      <c r="F27" s="278"/>
      <c r="G27" s="279"/>
    </row>
    <row r="28" spans="2:7" ht="15.75" thickBot="1" x14ac:dyDescent="0.3">
      <c r="B28" s="82"/>
      <c r="C28" s="83"/>
      <c r="D28" s="84"/>
      <c r="E28" s="280"/>
      <c r="F28" s="281"/>
      <c r="G28" s="86"/>
    </row>
    <row r="29" spans="2:7" ht="15.75" thickBot="1" x14ac:dyDescent="0.3">
      <c r="B29" s="82"/>
      <c r="C29" s="83"/>
      <c r="D29" s="84"/>
      <c r="E29" s="280"/>
      <c r="F29" s="281"/>
      <c r="G29" s="87"/>
    </row>
    <row r="30" spans="2:7" ht="15.75" thickBot="1" x14ac:dyDescent="0.3">
      <c r="B30" s="79"/>
      <c r="C30" s="83"/>
      <c r="D30" s="85"/>
      <c r="E30" s="280"/>
      <c r="F30" s="281"/>
      <c r="G30" s="88"/>
    </row>
    <row r="31" spans="2:7" ht="15.75" thickBot="1" x14ac:dyDescent="0.3">
      <c r="B31" s="82"/>
      <c r="C31" s="83"/>
      <c r="D31" s="84"/>
      <c r="E31" s="269"/>
      <c r="F31" s="270"/>
      <c r="G31" s="87"/>
    </row>
    <row r="32" spans="2:7" ht="15.75" thickBot="1" x14ac:dyDescent="0.3">
      <c r="B32" s="82"/>
      <c r="C32" s="83"/>
      <c r="D32" s="84"/>
      <c r="E32" s="269"/>
      <c r="F32" s="270"/>
      <c r="G32" s="87"/>
    </row>
    <row r="33" spans="2:7" ht="15.75" thickBot="1" x14ac:dyDescent="0.3">
      <c r="B33" s="82"/>
      <c r="C33" s="83"/>
      <c r="D33" s="85"/>
      <c r="E33" s="271"/>
      <c r="F33" s="272"/>
      <c r="G33" s="88"/>
    </row>
    <row r="34" spans="2:7" ht="15.75" thickBot="1" x14ac:dyDescent="0.3">
      <c r="B34" s="79"/>
      <c r="C34" s="83"/>
      <c r="D34" s="85"/>
      <c r="E34" s="271"/>
      <c r="F34" s="272"/>
      <c r="G34" s="88"/>
    </row>
    <row r="35" spans="2:7" ht="15.75" thickBot="1" x14ac:dyDescent="0.3">
      <c r="B35" s="89"/>
      <c r="C35" s="83"/>
      <c r="D35" s="84"/>
      <c r="E35" s="269"/>
      <c r="F35" s="270"/>
      <c r="G35" s="87"/>
    </row>
    <row r="36" spans="2:7" ht="15.75" thickBot="1" x14ac:dyDescent="0.3">
      <c r="B36" s="89"/>
      <c r="C36" s="83"/>
      <c r="D36" s="84"/>
      <c r="E36" s="271"/>
      <c r="F36" s="272"/>
      <c r="G36" s="82"/>
    </row>
  </sheetData>
  <mergeCells count="35">
    <mergeCell ref="C27:G27"/>
    <mergeCell ref="E28:F28"/>
    <mergeCell ref="E29:F29"/>
    <mergeCell ref="E30:F30"/>
    <mergeCell ref="E36:F36"/>
    <mergeCell ref="E31:F31"/>
    <mergeCell ref="E32:F32"/>
    <mergeCell ref="E33:F33"/>
    <mergeCell ref="E34:F34"/>
    <mergeCell ref="E35:F35"/>
    <mergeCell ref="F22:G22"/>
    <mergeCell ref="F23:G23"/>
    <mergeCell ref="F24:G24"/>
    <mergeCell ref="D25:G25"/>
    <mergeCell ref="E26:F26"/>
    <mergeCell ref="F17:G17"/>
    <mergeCell ref="F18:G18"/>
    <mergeCell ref="F19:G19"/>
    <mergeCell ref="F20:G20"/>
    <mergeCell ref="F21:G21"/>
    <mergeCell ref="F12:G12"/>
    <mergeCell ref="B13:G13"/>
    <mergeCell ref="F14:G14"/>
    <mergeCell ref="F15:G15"/>
    <mergeCell ref="F16:G16"/>
    <mergeCell ref="F7:G7"/>
    <mergeCell ref="F8:G8"/>
    <mergeCell ref="F9:G9"/>
    <mergeCell ref="F10:G10"/>
    <mergeCell ref="F11:G11"/>
    <mergeCell ref="B2:G2"/>
    <mergeCell ref="F3:G3"/>
    <mergeCell ref="B4:G4"/>
    <mergeCell ref="F5:G5"/>
    <mergeCell ref="F6:G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topLeftCell="A7" workbookViewId="0">
      <selection activeCell="D31" sqref="D31"/>
    </sheetView>
  </sheetViews>
  <sheetFormatPr defaultRowHeight="15" x14ac:dyDescent="0.25"/>
  <cols>
    <col min="1" max="1" width="9.7109375" style="91" customWidth="1"/>
    <col min="2" max="2" width="38.42578125" style="91" customWidth="1"/>
    <col min="3" max="3" width="18" style="91" customWidth="1"/>
    <col min="4" max="4" width="13.5703125" style="91" customWidth="1"/>
    <col min="5" max="5" width="17.28515625" style="91" customWidth="1"/>
    <col min="6" max="8" width="9.140625" style="91"/>
    <col min="9" max="9" width="35.7109375" style="91" customWidth="1"/>
    <col min="10" max="10" width="17.5703125" style="91" customWidth="1"/>
    <col min="11" max="11" width="14.28515625" style="91" customWidth="1"/>
    <col min="12" max="12" width="18.85546875" style="91" customWidth="1"/>
    <col min="13" max="16384" width="9.140625" style="91"/>
  </cols>
  <sheetData>
    <row r="1" spans="2:5" ht="15.75" thickBot="1" x14ac:dyDescent="0.3"/>
    <row r="2" spans="2:5" ht="15.75" x14ac:dyDescent="0.25">
      <c r="B2" s="247" t="s">
        <v>309</v>
      </c>
      <c r="C2" s="248"/>
      <c r="D2" s="248"/>
      <c r="E2" s="249"/>
    </row>
    <row r="3" spans="2:5" ht="15.75" x14ac:dyDescent="0.25">
      <c r="B3" s="128" t="s">
        <v>159</v>
      </c>
      <c r="C3" s="129" t="s">
        <v>310</v>
      </c>
      <c r="D3" s="129" t="s">
        <v>250</v>
      </c>
      <c r="E3" s="130" t="s">
        <v>173</v>
      </c>
    </row>
    <row r="4" spans="2:5" ht="15.75" x14ac:dyDescent="0.25">
      <c r="B4" s="131" t="s">
        <v>152</v>
      </c>
      <c r="C4" s="119"/>
      <c r="D4" s="119"/>
      <c r="E4" s="132"/>
    </row>
    <row r="5" spans="2:5" ht="15.75" x14ac:dyDescent="0.25">
      <c r="B5" s="131" t="s">
        <v>153</v>
      </c>
      <c r="C5" s="119"/>
      <c r="D5" s="119"/>
      <c r="E5" s="132"/>
    </row>
    <row r="6" spans="2:5" ht="15.75" x14ac:dyDescent="0.25">
      <c r="B6" s="131" t="s">
        <v>154</v>
      </c>
      <c r="C6" s="119"/>
      <c r="D6" s="119"/>
      <c r="E6" s="132"/>
    </row>
    <row r="7" spans="2:5" ht="15.75" x14ac:dyDescent="0.25">
      <c r="B7" s="131" t="s">
        <v>155</v>
      </c>
      <c r="C7" s="100"/>
      <c r="D7" s="100"/>
      <c r="E7" s="132"/>
    </row>
    <row r="8" spans="2:5" ht="15.75" x14ac:dyDescent="0.25">
      <c r="B8" s="131" t="s">
        <v>156</v>
      </c>
      <c r="C8" s="119"/>
      <c r="D8" s="119"/>
      <c r="E8" s="132"/>
    </row>
    <row r="9" spans="2:5" ht="15.75" x14ac:dyDescent="0.25">
      <c r="B9" s="133" t="s">
        <v>157</v>
      </c>
      <c r="C9" s="119"/>
      <c r="D9" s="119"/>
      <c r="E9" s="132"/>
    </row>
    <row r="10" spans="2:5" ht="15.75" x14ac:dyDescent="0.25">
      <c r="B10" s="131" t="s">
        <v>158</v>
      </c>
      <c r="C10" s="119"/>
      <c r="D10" s="119"/>
      <c r="E10" s="132"/>
    </row>
    <row r="11" spans="2:5" ht="15.75" x14ac:dyDescent="0.25">
      <c r="B11" s="131" t="s">
        <v>160</v>
      </c>
      <c r="C11" s="119"/>
      <c r="D11" s="100"/>
      <c r="E11" s="132"/>
    </row>
    <row r="12" spans="2:5" ht="15.75" x14ac:dyDescent="0.25">
      <c r="B12" s="131" t="s">
        <v>161</v>
      </c>
      <c r="C12" s="119"/>
      <c r="D12" s="100"/>
      <c r="E12" s="132"/>
    </row>
    <row r="13" spans="2:5" ht="15.75" x14ac:dyDescent="0.25">
      <c r="B13" s="131" t="s">
        <v>162</v>
      </c>
      <c r="C13" s="119"/>
      <c r="D13" s="119"/>
      <c r="E13" s="132"/>
    </row>
    <row r="14" spans="2:5" ht="15.75" x14ac:dyDescent="0.25">
      <c r="B14" s="131" t="s">
        <v>163</v>
      </c>
      <c r="C14" s="100"/>
      <c r="D14" s="100"/>
      <c r="E14" s="132"/>
    </row>
    <row r="15" spans="2:5" ht="15.75" x14ac:dyDescent="0.25">
      <c r="B15" s="131" t="s">
        <v>216</v>
      </c>
      <c r="C15" s="100"/>
      <c r="D15" s="119"/>
      <c r="E15" s="132"/>
    </row>
    <row r="16" spans="2:5" ht="15.75" x14ac:dyDescent="0.25">
      <c r="B16" s="131" t="s">
        <v>164</v>
      </c>
      <c r="C16" s="100"/>
      <c r="D16" s="119"/>
      <c r="E16" s="132"/>
    </row>
    <row r="17" spans="2:5" ht="15.75" x14ac:dyDescent="0.25">
      <c r="B17" s="131" t="s">
        <v>165</v>
      </c>
      <c r="C17" s="100"/>
      <c r="D17" s="119"/>
      <c r="E17" s="132"/>
    </row>
    <row r="18" spans="2:5" ht="15.75" x14ac:dyDescent="0.25">
      <c r="B18" s="131" t="s">
        <v>166</v>
      </c>
      <c r="C18" s="119"/>
      <c r="D18" s="119"/>
      <c r="E18" s="132"/>
    </row>
    <row r="19" spans="2:5" ht="15.75" x14ac:dyDescent="0.25">
      <c r="B19" s="131" t="s">
        <v>167</v>
      </c>
      <c r="C19" s="100"/>
      <c r="D19" s="100"/>
      <c r="E19" s="132"/>
    </row>
    <row r="20" spans="2:5" ht="15.75" x14ac:dyDescent="0.25">
      <c r="B20" s="131" t="s">
        <v>168</v>
      </c>
      <c r="C20" s="100"/>
      <c r="D20" s="100"/>
      <c r="E20" s="132"/>
    </row>
    <row r="21" spans="2:5" ht="15.75" x14ac:dyDescent="0.25">
      <c r="B21" s="131" t="s">
        <v>251</v>
      </c>
      <c r="C21" s="119"/>
      <c r="D21" s="119"/>
      <c r="E21" s="132"/>
    </row>
    <row r="22" spans="2:5" ht="15.75" x14ac:dyDescent="0.25">
      <c r="B22" s="131" t="s">
        <v>169</v>
      </c>
      <c r="C22" s="100"/>
      <c r="D22" s="100"/>
      <c r="E22" s="132"/>
    </row>
    <row r="23" spans="2:5" ht="15.75" x14ac:dyDescent="0.25">
      <c r="B23" s="131" t="s">
        <v>170</v>
      </c>
      <c r="C23" s="100"/>
      <c r="D23" s="119"/>
      <c r="E23" s="132"/>
    </row>
    <row r="24" spans="2:5" ht="16.5" thickBot="1" x14ac:dyDescent="0.3">
      <c r="B24" s="134"/>
      <c r="C24" s="135"/>
      <c r="D24" s="135"/>
      <c r="E24" s="136"/>
    </row>
    <row r="26" spans="2:5" ht="15.75" thickBot="1" x14ac:dyDescent="0.3"/>
    <row r="27" spans="2:5" x14ac:dyDescent="0.25">
      <c r="B27" s="282" t="s">
        <v>256</v>
      </c>
      <c r="C27" s="283"/>
      <c r="D27" s="283"/>
      <c r="E27" s="284"/>
    </row>
    <row r="28" spans="2:5" x14ac:dyDescent="0.25">
      <c r="B28" s="137" t="s">
        <v>257</v>
      </c>
      <c r="C28" s="138">
        <v>2002</v>
      </c>
      <c r="D28" s="138">
        <v>2016</v>
      </c>
      <c r="E28" s="139" t="s">
        <v>173</v>
      </c>
    </row>
    <row r="29" spans="2:5" x14ac:dyDescent="0.25">
      <c r="B29" s="137" t="s">
        <v>258</v>
      </c>
      <c r="C29" s="117"/>
      <c r="D29" s="117"/>
      <c r="E29" s="140"/>
    </row>
    <row r="30" spans="2:5" ht="15.75" thickBot="1" x14ac:dyDescent="0.3">
      <c r="B30" s="141" t="s">
        <v>259</v>
      </c>
      <c r="C30" s="142"/>
      <c r="D30" s="142"/>
      <c r="E30" s="143"/>
    </row>
  </sheetData>
  <mergeCells count="2">
    <mergeCell ref="B2:E2"/>
    <mergeCell ref="B27:E27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0"/>
  <sheetViews>
    <sheetView tabSelected="1" workbookViewId="0">
      <selection activeCell="E36" sqref="E36"/>
    </sheetView>
  </sheetViews>
  <sheetFormatPr defaultRowHeight="15" x14ac:dyDescent="0.25"/>
  <cols>
    <col min="1" max="1" width="99.140625" customWidth="1"/>
  </cols>
  <sheetData>
    <row r="1" spans="1:1" ht="15.75" thickBot="1" x14ac:dyDescent="0.3"/>
    <row r="2" spans="1:1" ht="15.75" x14ac:dyDescent="0.25">
      <c r="A2" s="10" t="s">
        <v>323</v>
      </c>
    </row>
    <row r="3" spans="1:1" ht="0.75" customHeight="1" x14ac:dyDescent="0.25">
      <c r="A3" s="285"/>
    </row>
    <row r="4" spans="1:1" ht="15" hidden="1" customHeight="1" x14ac:dyDescent="0.25">
      <c r="A4" s="286"/>
    </row>
    <row r="5" spans="1:1" ht="15" hidden="1" customHeight="1" x14ac:dyDescent="0.25">
      <c r="A5" s="286"/>
    </row>
    <row r="6" spans="1:1" ht="15" hidden="1" customHeight="1" x14ac:dyDescent="0.25">
      <c r="A6" s="286"/>
    </row>
    <row r="7" spans="1:1" ht="15" hidden="1" customHeight="1" x14ac:dyDescent="0.25">
      <c r="A7" s="286"/>
    </row>
    <row r="8" spans="1:1" ht="15" hidden="1" customHeight="1" x14ac:dyDescent="0.25">
      <c r="A8" s="286"/>
    </row>
    <row r="9" spans="1:1" ht="15" hidden="1" customHeight="1" x14ac:dyDescent="0.25">
      <c r="A9" s="286"/>
    </row>
    <row r="10" spans="1:1" ht="15" hidden="1" customHeight="1" x14ac:dyDescent="0.25">
      <c r="A10" s="286"/>
    </row>
    <row r="11" spans="1:1" ht="15" hidden="1" customHeight="1" x14ac:dyDescent="0.25">
      <c r="A11" s="286"/>
    </row>
    <row r="12" spans="1:1" ht="12" customHeight="1" x14ac:dyDescent="0.25">
      <c r="A12" s="286"/>
    </row>
    <row r="13" spans="1:1" ht="9" hidden="1" customHeight="1" x14ac:dyDescent="0.25">
      <c r="A13" s="286"/>
    </row>
    <row r="14" spans="1:1" ht="15" hidden="1" customHeight="1" x14ac:dyDescent="0.25">
      <c r="A14" s="286"/>
    </row>
    <row r="15" spans="1:1" ht="15" hidden="1" customHeight="1" x14ac:dyDescent="0.25">
      <c r="A15" s="286"/>
    </row>
    <row r="16" spans="1:1" ht="15" hidden="1" customHeight="1" x14ac:dyDescent="0.25">
      <c r="A16" s="286"/>
    </row>
    <row r="17" spans="1:1" x14ac:dyDescent="0.25">
      <c r="A17" s="286"/>
    </row>
    <row r="18" spans="1:1" x14ac:dyDescent="0.25">
      <c r="A18" s="286"/>
    </row>
    <row r="19" spans="1:1" x14ac:dyDescent="0.25">
      <c r="A19" s="286"/>
    </row>
    <row r="20" spans="1:1" x14ac:dyDescent="0.25">
      <c r="A20" s="286"/>
    </row>
    <row r="21" spans="1:1" x14ac:dyDescent="0.25">
      <c r="A21" s="286"/>
    </row>
    <row r="22" spans="1:1" x14ac:dyDescent="0.25">
      <c r="A22" s="286"/>
    </row>
    <row r="23" spans="1:1" x14ac:dyDescent="0.25">
      <c r="A23" s="286"/>
    </row>
    <row r="24" spans="1:1" x14ac:dyDescent="0.25">
      <c r="A24" s="286"/>
    </row>
    <row r="25" spans="1:1" x14ac:dyDescent="0.25">
      <c r="A25" s="286"/>
    </row>
    <row r="26" spans="1:1" x14ac:dyDescent="0.25">
      <c r="A26" s="286"/>
    </row>
    <row r="27" spans="1:1" x14ac:dyDescent="0.25">
      <c r="A27" s="286"/>
    </row>
    <row r="28" spans="1:1" x14ac:dyDescent="0.25">
      <c r="A28" s="286"/>
    </row>
    <row r="29" spans="1:1" x14ac:dyDescent="0.25">
      <c r="A29" s="286"/>
    </row>
    <row r="30" spans="1:1" x14ac:dyDescent="0.25">
      <c r="A30" s="286"/>
    </row>
    <row r="31" spans="1:1" x14ac:dyDescent="0.25">
      <c r="A31" s="286"/>
    </row>
    <row r="32" spans="1:1" x14ac:dyDescent="0.25">
      <c r="A32" s="286"/>
    </row>
    <row r="33" spans="1:1" x14ac:dyDescent="0.25">
      <c r="A33" s="286"/>
    </row>
    <row r="34" spans="1:1" x14ac:dyDescent="0.25">
      <c r="A34" s="286"/>
    </row>
    <row r="35" spans="1:1" x14ac:dyDescent="0.25">
      <c r="A35" s="286"/>
    </row>
    <row r="36" spans="1:1" x14ac:dyDescent="0.25">
      <c r="A36" s="286"/>
    </row>
    <row r="37" spans="1:1" x14ac:dyDescent="0.25">
      <c r="A37" s="286"/>
    </row>
    <row r="38" spans="1:1" x14ac:dyDescent="0.25">
      <c r="A38" s="286"/>
    </row>
    <row r="39" spans="1:1" x14ac:dyDescent="0.25">
      <c r="A39" s="286"/>
    </row>
    <row r="40" spans="1:1" x14ac:dyDescent="0.25">
      <c r="A40" s="286"/>
    </row>
    <row r="41" spans="1:1" x14ac:dyDescent="0.25">
      <c r="A41" s="286"/>
    </row>
    <row r="42" spans="1:1" x14ac:dyDescent="0.25">
      <c r="A42" s="286"/>
    </row>
    <row r="43" spans="1:1" x14ac:dyDescent="0.25">
      <c r="A43" s="286"/>
    </row>
    <row r="44" spans="1:1" x14ac:dyDescent="0.25">
      <c r="A44" s="286"/>
    </row>
    <row r="45" spans="1:1" x14ac:dyDescent="0.25">
      <c r="A45" s="286"/>
    </row>
    <row r="46" spans="1:1" x14ac:dyDescent="0.25">
      <c r="A46" s="286"/>
    </row>
    <row r="47" spans="1:1" x14ac:dyDescent="0.25">
      <c r="A47" s="286"/>
    </row>
    <row r="48" spans="1:1" x14ac:dyDescent="0.25">
      <c r="A48" s="286"/>
    </row>
    <row r="49" spans="1:1" x14ac:dyDescent="0.25">
      <c r="A49" s="286"/>
    </row>
    <row r="50" spans="1:1" x14ac:dyDescent="0.25">
      <c r="A50" s="286"/>
    </row>
    <row r="51" spans="1:1" x14ac:dyDescent="0.25">
      <c r="A51" s="286"/>
    </row>
    <row r="52" spans="1:1" x14ac:dyDescent="0.25">
      <c r="A52" s="286"/>
    </row>
    <row r="53" spans="1:1" x14ac:dyDescent="0.25">
      <c r="A53" s="286"/>
    </row>
    <row r="54" spans="1:1" x14ac:dyDescent="0.25">
      <c r="A54" s="286"/>
    </row>
    <row r="55" spans="1:1" x14ac:dyDescent="0.25">
      <c r="A55" s="286"/>
    </row>
    <row r="56" spans="1:1" x14ac:dyDescent="0.25">
      <c r="A56" s="286"/>
    </row>
    <row r="57" spans="1:1" x14ac:dyDescent="0.25">
      <c r="A57" s="286"/>
    </row>
    <row r="58" spans="1:1" x14ac:dyDescent="0.25">
      <c r="A58" s="286"/>
    </row>
    <row r="59" spans="1:1" x14ac:dyDescent="0.25">
      <c r="A59" s="286"/>
    </row>
    <row r="60" spans="1:1" x14ac:dyDescent="0.25">
      <c r="A60" s="286"/>
    </row>
    <row r="61" spans="1:1" x14ac:dyDescent="0.25">
      <c r="A61" s="286"/>
    </row>
    <row r="62" spans="1:1" x14ac:dyDescent="0.25">
      <c r="A62" s="286"/>
    </row>
    <row r="63" spans="1:1" x14ac:dyDescent="0.25">
      <c r="A63" s="286"/>
    </row>
    <row r="64" spans="1:1" x14ac:dyDescent="0.25">
      <c r="A64" s="286"/>
    </row>
    <row r="65" spans="1:1" x14ac:dyDescent="0.25">
      <c r="A65" s="286"/>
    </row>
    <row r="66" spans="1:1" x14ac:dyDescent="0.25">
      <c r="A66" s="286"/>
    </row>
    <row r="67" spans="1:1" x14ac:dyDescent="0.25">
      <c r="A67" s="286"/>
    </row>
    <row r="68" spans="1:1" x14ac:dyDescent="0.25">
      <c r="A68" s="286"/>
    </row>
    <row r="69" spans="1:1" x14ac:dyDescent="0.25">
      <c r="A69" s="286"/>
    </row>
    <row r="70" spans="1:1" x14ac:dyDescent="0.25">
      <c r="A70" s="286"/>
    </row>
    <row r="71" spans="1:1" x14ac:dyDescent="0.25">
      <c r="A71" s="286"/>
    </row>
    <row r="72" spans="1:1" x14ac:dyDescent="0.25">
      <c r="A72" s="286"/>
    </row>
    <row r="73" spans="1:1" x14ac:dyDescent="0.25">
      <c r="A73" s="286"/>
    </row>
    <row r="74" spans="1:1" x14ac:dyDescent="0.25">
      <c r="A74" s="286"/>
    </row>
    <row r="75" spans="1:1" x14ac:dyDescent="0.25">
      <c r="A75" s="286"/>
    </row>
    <row r="76" spans="1:1" x14ac:dyDescent="0.25">
      <c r="A76" s="286"/>
    </row>
    <row r="77" spans="1:1" x14ac:dyDescent="0.25">
      <c r="A77" s="286"/>
    </row>
    <row r="78" spans="1:1" x14ac:dyDescent="0.25">
      <c r="A78" s="286"/>
    </row>
    <row r="79" spans="1:1" x14ac:dyDescent="0.25">
      <c r="A79" s="286"/>
    </row>
    <row r="80" spans="1:1" x14ac:dyDescent="0.25">
      <c r="A80" s="286"/>
    </row>
    <row r="81" spans="1:1" x14ac:dyDescent="0.25">
      <c r="A81" s="286"/>
    </row>
    <row r="82" spans="1:1" x14ac:dyDescent="0.25">
      <c r="A82" s="286"/>
    </row>
    <row r="83" spans="1:1" x14ac:dyDescent="0.25">
      <c r="A83" s="286"/>
    </row>
    <row r="84" spans="1:1" x14ac:dyDescent="0.25">
      <c r="A84" s="286"/>
    </row>
    <row r="85" spans="1:1" x14ac:dyDescent="0.25">
      <c r="A85" s="286"/>
    </row>
    <row r="86" spans="1:1" x14ac:dyDescent="0.25">
      <c r="A86" s="286"/>
    </row>
    <row r="87" spans="1:1" x14ac:dyDescent="0.25">
      <c r="A87" s="286"/>
    </row>
    <row r="88" spans="1:1" x14ac:dyDescent="0.25">
      <c r="A88" s="286"/>
    </row>
    <row r="89" spans="1:1" x14ac:dyDescent="0.25">
      <c r="A89" s="286"/>
    </row>
    <row r="90" spans="1:1" x14ac:dyDescent="0.25">
      <c r="A90" s="286"/>
    </row>
    <row r="91" spans="1:1" x14ac:dyDescent="0.25">
      <c r="A91" s="286"/>
    </row>
    <row r="92" spans="1:1" x14ac:dyDescent="0.25">
      <c r="A92" s="286"/>
    </row>
    <row r="93" spans="1:1" x14ac:dyDescent="0.25">
      <c r="A93" s="286"/>
    </row>
    <row r="94" spans="1:1" x14ac:dyDescent="0.25">
      <c r="A94" s="286"/>
    </row>
    <row r="95" spans="1:1" x14ac:dyDescent="0.25">
      <c r="A95" s="286"/>
    </row>
    <row r="96" spans="1:1" x14ac:dyDescent="0.25">
      <c r="A96" s="286"/>
    </row>
    <row r="97" spans="1:1" x14ac:dyDescent="0.25">
      <c r="A97" s="286"/>
    </row>
    <row r="98" spans="1:1" x14ac:dyDescent="0.25">
      <c r="A98" s="286"/>
    </row>
    <row r="99" spans="1:1" x14ac:dyDescent="0.25">
      <c r="A99" s="286"/>
    </row>
    <row r="100" spans="1:1" x14ac:dyDescent="0.25">
      <c r="A100" s="286"/>
    </row>
    <row r="101" spans="1:1" x14ac:dyDescent="0.25">
      <c r="A101" s="286"/>
    </row>
    <row r="102" spans="1:1" x14ac:dyDescent="0.25">
      <c r="A102" s="286"/>
    </row>
    <row r="103" spans="1:1" x14ac:dyDescent="0.25">
      <c r="A103" s="286"/>
    </row>
    <row r="104" spans="1:1" x14ac:dyDescent="0.25">
      <c r="A104" s="286"/>
    </row>
    <row r="105" spans="1:1" x14ac:dyDescent="0.25">
      <c r="A105" s="286"/>
    </row>
    <row r="106" spans="1:1" x14ac:dyDescent="0.25">
      <c r="A106" s="286"/>
    </row>
    <row r="107" spans="1:1" x14ac:dyDescent="0.25">
      <c r="A107" s="286"/>
    </row>
    <row r="108" spans="1:1" x14ac:dyDescent="0.25">
      <c r="A108" s="286"/>
    </row>
    <row r="109" spans="1:1" x14ac:dyDescent="0.25">
      <c r="A109" s="286"/>
    </row>
    <row r="110" spans="1:1" x14ac:dyDescent="0.25">
      <c r="A110" s="286"/>
    </row>
    <row r="111" spans="1:1" x14ac:dyDescent="0.25">
      <c r="A111" s="286"/>
    </row>
    <row r="112" spans="1:1" x14ac:dyDescent="0.25">
      <c r="A112" s="286"/>
    </row>
    <row r="113" spans="1:1" x14ac:dyDescent="0.25">
      <c r="A113" s="286"/>
    </row>
    <row r="114" spans="1:1" x14ac:dyDescent="0.25">
      <c r="A114" s="286"/>
    </row>
    <row r="115" spans="1:1" x14ac:dyDescent="0.25">
      <c r="A115" s="286"/>
    </row>
    <row r="116" spans="1:1" x14ac:dyDescent="0.25">
      <c r="A116" s="286"/>
    </row>
    <row r="117" spans="1:1" x14ac:dyDescent="0.25">
      <c r="A117" s="286"/>
    </row>
    <row r="118" spans="1:1" x14ac:dyDescent="0.25">
      <c r="A118" s="286"/>
    </row>
    <row r="119" spans="1:1" x14ac:dyDescent="0.25">
      <c r="A119" s="286"/>
    </row>
    <row r="120" spans="1:1" x14ac:dyDescent="0.25">
      <c r="A120" s="286"/>
    </row>
  </sheetData>
  <mergeCells count="1">
    <mergeCell ref="A3:A1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18</vt:i4>
      </vt:variant>
    </vt:vector>
  </HeadingPairs>
  <TitlesOfParts>
    <vt:vector size="18" baseType="lpstr">
      <vt:lpstr>TARİHÇE</vt:lpstr>
      <vt:lpstr>NÜFUS</vt:lpstr>
      <vt:lpstr>EĞİTİM</vt:lpstr>
      <vt:lpstr>SAĞLIK</vt:lpstr>
      <vt:lpstr>EKONOMİK VE SOSYAL </vt:lpstr>
      <vt:lpstr>KAMU PERSONELİ</vt:lpstr>
      <vt:lpstr>GIDA TARIM VE HAYVANCILIK</vt:lpstr>
      <vt:lpstr>ULAŞIM HABERLEŞME İLETİŞİM </vt:lpstr>
      <vt:lpstr>ENERJİ</vt:lpstr>
      <vt:lpstr>KÖYDES</vt:lpstr>
      <vt:lpstr>KÜLTÜR TURİZM</vt:lpstr>
      <vt:lpstr>GENÇLİK VE SPOR</vt:lpstr>
      <vt:lpstr>STK</vt:lpstr>
      <vt:lpstr>AİLE VE SOSYAL POL.</vt:lpstr>
      <vt:lpstr>ASAYİŞ</vt:lpstr>
      <vt:lpstr>PROJELER</vt:lpstr>
      <vt:lpstr>2002-2016 YATIRIM MİKTARLARI</vt:lpstr>
      <vt:lpstr>EKONOMİK POTANSİYELİ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2017-03-14T13:01:33Z</dcterms:modified>
</cp:coreProperties>
</file>