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2"/>
  </bookViews>
  <sheets>
    <sheet name="İCMAL" sheetId="1" r:id="rId1"/>
    <sheet name="KÖYYOLLARI" sheetId="2" r:id="rId2"/>
    <sheet name="İÇMESUYU" sheetId="3" r:id="rId3"/>
  </sheets>
  <definedNames/>
  <calcPr fullCalcOnLoad="1"/>
</workbook>
</file>

<file path=xl/sharedStrings.xml><?xml version="1.0" encoding="utf-8"?>
<sst xmlns="http://schemas.openxmlformats.org/spreadsheetml/2006/main" count="331" uniqueCount="115">
  <si>
    <t>EK</t>
  </si>
  <si>
    <t>PROJE</t>
  </si>
  <si>
    <t>1. KAT ASFALT</t>
  </si>
  <si>
    <t>SANAT YAPISI</t>
  </si>
  <si>
    <t>GERÇEKLEŞME YÜZDESİ</t>
  </si>
  <si>
    <t>ADI</t>
  </si>
  <si>
    <t>Km</t>
  </si>
  <si>
    <t>FİZİKİ</t>
  </si>
  <si>
    <t>BİTTİ</t>
  </si>
  <si>
    <t>%70 DEN FAZLA</t>
  </si>
  <si>
    <t>DEV. ED.</t>
  </si>
  <si>
    <t>İHL.  AŞM.</t>
  </si>
  <si>
    <t>BAŞLANAMADI</t>
  </si>
  <si>
    <t>KODU
"Y" "D.E" veya "EK"</t>
  </si>
  <si>
    <t>Y</t>
  </si>
  <si>
    <t>İLİ</t>
  </si>
  <si>
    <t>İŞLERİN DURUMU</t>
  </si>
  <si>
    <t>BAKIM ONARIM</t>
  </si>
  <si>
    <t>STABİLİZE</t>
  </si>
  <si>
    <t>İLÇESİ</t>
  </si>
  <si>
    <t>BİLECİK</t>
  </si>
  <si>
    <t>MERKEZ</t>
  </si>
  <si>
    <t>GÖLPAZARI</t>
  </si>
  <si>
    <t>BOZÜYÜK</t>
  </si>
  <si>
    <t>İNHİSAR</t>
  </si>
  <si>
    <t>OSMANELİ</t>
  </si>
  <si>
    <t>PAZARYERİ</t>
  </si>
  <si>
    <t>SÖĞÜT</t>
  </si>
  <si>
    <t>YENİPAZAR</t>
  </si>
  <si>
    <r>
      <t xml:space="preserve">NİTELİĞİ 
</t>
    </r>
    <r>
      <rPr>
        <b/>
        <sz val="9"/>
        <rFont val="Arial Tur"/>
        <family val="0"/>
      </rPr>
      <t>("YENİ TESİS", "TESİS GELİŞTİRME" veya "BAKIM ONARIM)</t>
    </r>
  </si>
  <si>
    <t>İHL.               AŞM.</t>
  </si>
  <si>
    <t>T O P L A M</t>
  </si>
  <si>
    <t>GERÇEKLEŞME                         YÜZDESİ</t>
  </si>
  <si>
    <t xml:space="preserve">KONUSU </t>
  </si>
  <si>
    <t>%70 DEN                  FAZLA</t>
  </si>
  <si>
    <t>KÖYDES PROJELERİ SEKTÖREL DAĞILIMI</t>
  </si>
  <si>
    <t>KÖYYOLLARI</t>
  </si>
  <si>
    <t>İÇMESULARI</t>
  </si>
  <si>
    <t>TOPLAM</t>
  </si>
  <si>
    <t>SEKTÖR</t>
  </si>
  <si>
    <t>PROJE ADEDİ</t>
  </si>
  <si>
    <t>EK PROGRAM</t>
  </si>
  <si>
    <t>FAYDALANAN                              NÜFUS</t>
  </si>
  <si>
    <t xml:space="preserve"> </t>
  </si>
  <si>
    <t>FAYDALANAN                    NÜFUS</t>
  </si>
  <si>
    <t>II. KAT ASFALT</t>
  </si>
  <si>
    <t>I. KAT ASFALT</t>
  </si>
  <si>
    <t>KÖY İÇİ   YOL</t>
  </si>
  <si>
    <t>PARKE m2</t>
  </si>
  <si>
    <t>1.KAT ASFALT                                                         2.KAT ASFALT</t>
  </si>
  <si>
    <t>KÖY İÇİ     YOL (PARKE)</t>
  </si>
  <si>
    <t>D.E</t>
  </si>
  <si>
    <t>Muhtelif Köylerin Köyiçlerine Parke Taşı Döşenmesi</t>
  </si>
  <si>
    <t>Osmaneli-Soğucakpınar-Gölpazarı Hd.İlt.Grup Köyyolu III.ETAP</t>
  </si>
  <si>
    <t>İly.İlt.-Borçak</t>
  </si>
  <si>
    <t>Hamitabat-Gr.Ky.İlt.-(Çaltı)-İly.İlt.Taş Duvar Projesi</t>
  </si>
  <si>
    <t>Çaltı-İly.İlt.-Samrı-İnhisar Hd.İlt.Taş Duvar Projesi</t>
  </si>
  <si>
    <t>Gr.Ky.İlt.-Kınık</t>
  </si>
  <si>
    <t>İlyasbey-Erkoca Grup Köyyolu</t>
  </si>
  <si>
    <t>Gr.Ky.İlt.-Selbükü</t>
  </si>
  <si>
    <t>Ky.İlt.-Ören-Kuyubaşı</t>
  </si>
  <si>
    <t>Cihangazi-Karaçayır-Osmaniye-Gökçeli Grup Köyyolu</t>
  </si>
  <si>
    <t>Kümbet-Demirhanlar</t>
  </si>
  <si>
    <t>Dy.İlt.-Derelidamları</t>
  </si>
  <si>
    <t>Dy.İlt.-Çımışkı</t>
  </si>
  <si>
    <t>İly.İlt.-Çayköy-Akköy-Harmanköy Grup Köyyolu</t>
  </si>
  <si>
    <t>İly.İlt.-Tarpak-(Eskişehir-Behçetiye) Hd.İlt.</t>
  </si>
  <si>
    <t>Osmaneli-Soğucakpınar-Gölpazarı Hd.İlt.Grup Köyyolu</t>
  </si>
  <si>
    <t>İly.İlt.-Ahmetler-Bilecik Hd.İlt. Grup Köyyolu</t>
  </si>
  <si>
    <t>İly.İlt.-Küre-Hamitabat-Tuzaklı-Kayabalı Grup Köyyolu</t>
  </si>
  <si>
    <t>Gr.Ky.İlt.-Geçitli</t>
  </si>
  <si>
    <t>2.KAT ASFALT</t>
  </si>
  <si>
    <t>TAŞ-BETON DUVAR</t>
  </si>
  <si>
    <t>m3</t>
  </si>
  <si>
    <t>İly.İlt.( Söğüt ) -Gr.Ky.İlt.( Küre )</t>
  </si>
  <si>
    <t xml:space="preserve">1.KAT ASFALT                                                   </t>
  </si>
  <si>
    <t xml:space="preserve">1.KAT ASFALT                                                      </t>
  </si>
  <si>
    <t>(31.12.2014 Tarihi İtibariyle)</t>
  </si>
  <si>
    <t xml:space="preserve">KÖYDES 2014 YILI YOL İZLEME TABLOSU </t>
  </si>
  <si>
    <t xml:space="preserve">KÖYDES 2014 YILI İÇME SUYU İZLEME TABLOSU </t>
  </si>
  <si>
    <t>Bekdemir Sondaj</t>
  </si>
  <si>
    <t>Erkoca Sondaj, İnş+Enh</t>
  </si>
  <si>
    <t>Ören İnş+Enh</t>
  </si>
  <si>
    <t>Bozalan Depo Onarımı</t>
  </si>
  <si>
    <t>Kuyupınar-Kapanalan Grubu</t>
  </si>
  <si>
    <t>Keskin İnş+Enh</t>
  </si>
  <si>
    <t>Sarıhacılar-Cansızlar Sondaj</t>
  </si>
  <si>
    <t>Arıcaklar Depo Onarımı</t>
  </si>
  <si>
    <t>Dereli Depo Onarımı</t>
  </si>
  <si>
    <t>Gökçeözü Depo Onarımı</t>
  </si>
  <si>
    <t>Gözaçanlar Depo Onarımı</t>
  </si>
  <si>
    <t>Küçüksusuz Depo Onarımı</t>
  </si>
  <si>
    <t>Küçükyenice Depo Onarımı</t>
  </si>
  <si>
    <t>Söğütçük Depo Onarımı</t>
  </si>
  <si>
    <t>Softalar Depo Onarımı</t>
  </si>
  <si>
    <t>Hacıköy Depo Onarımı</t>
  </si>
  <si>
    <t>Ağlan İsale Hattı Onarım</t>
  </si>
  <si>
    <t>Sarıyazı-Benli Sondaj</t>
  </si>
  <si>
    <t>Selçik Depo Onarımı</t>
  </si>
  <si>
    <t>Akçapınar-Gaziler Depo On.</t>
  </si>
  <si>
    <t>Sarıdayı İnş+Enh</t>
  </si>
  <si>
    <t>Esenköy Arıtma ve Depo Onarımı</t>
  </si>
  <si>
    <t>Kavacık Depo Onarımı</t>
  </si>
  <si>
    <t>Kükürt Depo Onarımı</t>
  </si>
  <si>
    <t>Yukarıboğaz Depo Onarımı</t>
  </si>
  <si>
    <t>Belkese-Tohumlar</t>
  </si>
  <si>
    <t>Yukarıboğaz İsale Hattı Onarım</t>
  </si>
  <si>
    <t>Tongurlar Gr. Depo Onarımı</t>
  </si>
  <si>
    <t>Avdan İçmesuyu Tes.Onarım</t>
  </si>
  <si>
    <t>BİLECİK KÖYDES 2014 YILI PROJELERİ</t>
  </si>
  <si>
    <t>(31.12.2014 TARİHİ İTİBARIYLA</t>
  </si>
  <si>
    <t>2013 YILINDAN DEVAM EDEN</t>
  </si>
  <si>
    <t>SENE BAŞI ÖDENEĞİ</t>
  </si>
  <si>
    <t>PROGRAM       DEĞİŞİKLİĞİ          SONUCU</t>
  </si>
  <si>
    <t xml:space="preserve"> -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</si>
</sst>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_T_L_-;\-* #,##0_T_L_-;_-* &quot;-&quot;_T_L_-;_-@_-"/>
    <numFmt numFmtId="165" formatCode="_-* #,##0.00_T_L_-;\-* #,##0.00_T_L_-;_-* &quot;-&quot;??_T_L_-;_-@_-"/>
    <numFmt numFmtId="166" formatCode="#,##0.0"/>
    <numFmt numFmtId="167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Tur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b/>
      <sz val="12"/>
      <name val="Arial Tur"/>
      <family val="0"/>
    </font>
    <font>
      <b/>
      <sz val="11"/>
      <name val="Arial Tur"/>
      <family val="0"/>
    </font>
    <font>
      <b/>
      <sz val="9"/>
      <name val="Arial Tur"/>
      <family val="0"/>
    </font>
    <font>
      <b/>
      <sz val="8"/>
      <name val="Arial Tu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9"/>
      <color indexed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rgb="FF0000CC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4" fillId="11" borderId="10" xfId="55" applyFont="1" applyFill="1" applyBorder="1" applyAlignment="1">
      <alignment horizontal="center" vertical="center"/>
      <protection/>
    </xf>
    <xf numFmtId="0" fontId="29" fillId="0" borderId="11" xfId="55" applyFont="1" applyFill="1" applyBorder="1" applyAlignment="1">
      <alignment horizontal="center" vertical="center" wrapText="1"/>
      <protection/>
    </xf>
    <xf numFmtId="0" fontId="0" fillId="0" borderId="0" xfId="55" applyFill="1">
      <alignment/>
      <protection/>
    </xf>
    <xf numFmtId="0" fontId="32" fillId="0" borderId="0" xfId="55" applyFont="1" applyFill="1" applyAlignment="1">
      <alignment horizontal="center"/>
      <protection/>
    </xf>
    <xf numFmtId="0" fontId="3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3" fillId="0" borderId="0" xfId="54" applyFont="1" applyBorder="1" applyAlignment="1">
      <alignment horizontal="center" vertical="center" wrapText="1"/>
      <protection/>
    </xf>
    <xf numFmtId="0" fontId="31" fillId="0" borderId="0" xfId="54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31" fillId="0" borderId="12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31" fillId="0" borderId="13" xfId="54" applyFont="1" applyBorder="1" applyAlignment="1">
      <alignment horizontal="center" vertical="center" wrapText="1"/>
      <protection/>
    </xf>
    <xf numFmtId="0" fontId="29" fillId="0" borderId="14" xfId="55" applyFont="1" applyFill="1" applyBorder="1" applyAlignment="1">
      <alignment horizontal="center" vertical="center" wrapText="1"/>
      <protection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26" fillId="19" borderId="15" xfId="55" applyFont="1" applyFill="1" applyBorder="1" applyAlignment="1">
      <alignment horizontal="center" vertical="center" wrapText="1"/>
      <protection/>
    </xf>
    <xf numFmtId="1" fontId="34" fillId="24" borderId="16" xfId="55" applyNumberFormat="1" applyFont="1" applyFill="1" applyBorder="1" applyAlignment="1">
      <alignment horizontal="center" vertical="center"/>
      <protection/>
    </xf>
    <xf numFmtId="0" fontId="34" fillId="24" borderId="17" xfId="55" applyFont="1" applyFill="1" applyBorder="1" applyAlignment="1">
      <alignment horizontal="center" vertical="center"/>
      <protection/>
    </xf>
    <xf numFmtId="1" fontId="34" fillId="24" borderId="18" xfId="55" applyNumberFormat="1" applyFont="1" applyFill="1" applyBorder="1" applyAlignment="1">
      <alignment horizontal="center" vertical="center"/>
      <protection/>
    </xf>
    <xf numFmtId="0" fontId="34" fillId="24" borderId="19" xfId="55" applyFont="1" applyFill="1" applyBorder="1" applyAlignment="1">
      <alignment horizontal="center" vertical="center"/>
      <protection/>
    </xf>
    <xf numFmtId="0" fontId="34" fillId="24" borderId="16" xfId="55" applyFont="1" applyFill="1" applyBorder="1" applyAlignment="1">
      <alignment horizontal="center" vertical="center"/>
      <protection/>
    </xf>
    <xf numFmtId="0" fontId="38" fillId="25" borderId="20" xfId="55" applyFont="1" applyFill="1" applyBorder="1" applyAlignment="1">
      <alignment horizontal="center" vertical="center" wrapText="1"/>
      <protection/>
    </xf>
    <xf numFmtId="0" fontId="38" fillId="25" borderId="11" xfId="55" applyFont="1" applyFill="1" applyBorder="1" applyAlignment="1">
      <alignment horizontal="center" vertical="center" wrapText="1"/>
      <protection/>
    </xf>
    <xf numFmtId="0" fontId="35" fillId="11" borderId="10" xfId="55" applyFont="1" applyFill="1" applyBorder="1" applyAlignment="1">
      <alignment horizontal="center" vertical="center"/>
      <protection/>
    </xf>
    <xf numFmtId="4" fontId="22" fillId="5" borderId="10" xfId="55" applyNumberFormat="1" applyFont="1" applyFill="1" applyBorder="1" applyAlignment="1">
      <alignment horizontal="center" vertical="center" wrapText="1"/>
      <protection/>
    </xf>
    <xf numFmtId="4" fontId="22" fillId="5" borderId="13" xfId="55" applyNumberFormat="1" applyFont="1" applyFill="1" applyBorder="1" applyAlignment="1">
      <alignment horizontal="center" vertical="center" wrapText="1"/>
      <protection/>
    </xf>
    <xf numFmtId="0" fontId="38" fillId="25" borderId="12" xfId="55" applyFont="1" applyFill="1" applyBorder="1" applyAlignment="1">
      <alignment horizontal="center" vertical="center" wrapText="1"/>
      <protection/>
    </xf>
    <xf numFmtId="0" fontId="38" fillId="25" borderId="21" xfId="55" applyFont="1" applyFill="1" applyBorder="1" applyAlignment="1">
      <alignment horizontal="center" vertical="center" wrapText="1"/>
      <protection/>
    </xf>
    <xf numFmtId="0" fontId="39" fillId="0" borderId="22" xfId="55" applyFont="1" applyFill="1" applyBorder="1" applyAlignment="1">
      <alignment horizontal="center" vertical="center" wrapText="1"/>
      <protection/>
    </xf>
    <xf numFmtId="0" fontId="30" fillId="0" borderId="23" xfId="55" applyFont="1" applyFill="1" applyBorder="1" applyAlignment="1">
      <alignment horizontal="center" vertical="center" wrapText="1"/>
      <protection/>
    </xf>
    <xf numFmtId="0" fontId="30" fillId="0" borderId="23" xfId="55" applyFont="1" applyFill="1" applyBorder="1" applyAlignment="1">
      <alignment vertical="center" wrapText="1"/>
      <protection/>
    </xf>
    <xf numFmtId="0" fontId="30" fillId="0" borderId="24" xfId="55" applyFont="1" applyFill="1" applyBorder="1" applyAlignment="1">
      <alignment vertical="center" wrapText="1"/>
      <protection/>
    </xf>
    <xf numFmtId="0" fontId="30" fillId="0" borderId="22" xfId="55" applyFont="1" applyFill="1" applyBorder="1" applyAlignment="1">
      <alignment horizontal="center" vertical="center" wrapText="1"/>
      <protection/>
    </xf>
    <xf numFmtId="3" fontId="30" fillId="0" borderId="23" xfId="55" applyNumberFormat="1" applyFont="1" applyFill="1" applyBorder="1" applyAlignment="1">
      <alignment horizontal="center" vertical="center" wrapText="1"/>
      <protection/>
    </xf>
    <xf numFmtId="166" fontId="30" fillId="0" borderId="23" xfId="55" applyNumberFormat="1" applyFont="1" applyFill="1" applyBorder="1" applyAlignment="1">
      <alignment horizontal="center" vertical="center" wrapText="1"/>
      <protection/>
    </xf>
    <xf numFmtId="0" fontId="30" fillId="0" borderId="24" xfId="55" applyFont="1" applyFill="1" applyBorder="1" applyAlignment="1">
      <alignment horizontal="center" vertical="center" wrapText="1"/>
      <protection/>
    </xf>
    <xf numFmtId="0" fontId="30" fillId="25" borderId="11" xfId="52" applyFont="1" applyFill="1" applyBorder="1" applyAlignment="1">
      <alignment horizontal="left" vertical="center"/>
      <protection/>
    </xf>
    <xf numFmtId="0" fontId="30" fillId="25" borderId="11" xfId="55" applyFont="1" applyFill="1" applyBorder="1" applyAlignment="1">
      <alignment horizontal="center" vertical="center" wrapText="1"/>
      <protection/>
    </xf>
    <xf numFmtId="0" fontId="34" fillId="24" borderId="16" xfId="55" applyFont="1" applyFill="1" applyBorder="1" applyAlignment="1">
      <alignment horizontal="center" vertical="center" wrapText="1"/>
      <protection/>
    </xf>
    <xf numFmtId="166" fontId="34" fillId="24" borderId="16" xfId="55" applyNumberFormat="1" applyFont="1" applyFill="1" applyBorder="1" applyAlignment="1">
      <alignment horizontal="center" vertical="center" wrapText="1"/>
      <protection/>
    </xf>
    <xf numFmtId="3" fontId="34" fillId="24" borderId="17" xfId="55" applyNumberFormat="1" applyFont="1" applyFill="1" applyBorder="1" applyAlignment="1">
      <alignment horizontal="center" vertical="center" wrapText="1"/>
      <protection/>
    </xf>
    <xf numFmtId="0" fontId="34" fillId="24" borderId="17" xfId="55" applyFont="1" applyFill="1" applyBorder="1" applyAlignment="1">
      <alignment vertical="center" wrapText="1"/>
      <protection/>
    </xf>
    <xf numFmtId="0" fontId="30" fillId="25" borderId="14" xfId="55" applyFont="1" applyFill="1" applyBorder="1" applyAlignment="1">
      <alignment horizontal="center" vertical="center" wrapText="1"/>
      <protection/>
    </xf>
    <xf numFmtId="0" fontId="30" fillId="25" borderId="21" xfId="55" applyFont="1" applyFill="1" applyBorder="1" applyAlignment="1">
      <alignment horizontal="center" vertical="center" wrapText="1"/>
      <protection/>
    </xf>
    <xf numFmtId="0" fontId="30" fillId="25" borderId="11" xfId="0" applyFont="1" applyFill="1" applyBorder="1" applyAlignment="1">
      <alignment vertical="center" wrapText="1"/>
    </xf>
    <xf numFmtId="0" fontId="30" fillId="0" borderId="25" xfId="55" applyFont="1" applyFill="1" applyBorder="1" applyAlignment="1">
      <alignment horizontal="center" vertical="center" wrapText="1"/>
      <protection/>
    </xf>
    <xf numFmtId="0" fontId="34" fillId="24" borderId="26" xfId="55" applyFont="1" applyFill="1" applyBorder="1" applyAlignment="1">
      <alignment horizontal="center" vertical="center" wrapText="1"/>
      <protection/>
    </xf>
    <xf numFmtId="0" fontId="34" fillId="24" borderId="27" xfId="55" applyFont="1" applyFill="1" applyBorder="1" applyAlignment="1">
      <alignment horizontal="center" vertical="center" wrapText="1"/>
      <protection/>
    </xf>
    <xf numFmtId="0" fontId="34" fillId="24" borderId="28" xfId="55" applyFont="1" applyFill="1" applyBorder="1" applyAlignment="1">
      <alignment horizontal="center" vertical="center" wrapText="1"/>
      <protection/>
    </xf>
    <xf numFmtId="0" fontId="30" fillId="0" borderId="29" xfId="55" applyFont="1" applyFill="1" applyBorder="1" applyAlignment="1">
      <alignment horizontal="center" vertical="center" wrapText="1"/>
      <protection/>
    </xf>
    <xf numFmtId="0" fontId="30" fillId="0" borderId="30" xfId="55" applyFont="1" applyFill="1" applyBorder="1" applyAlignment="1">
      <alignment horizontal="center" vertical="center" wrapText="1"/>
      <protection/>
    </xf>
    <xf numFmtId="0" fontId="30" fillId="0" borderId="31" xfId="55" applyFont="1" applyFill="1" applyBorder="1" applyAlignment="1">
      <alignment horizontal="center" vertical="center" wrapText="1"/>
      <protection/>
    </xf>
    <xf numFmtId="0" fontId="0" fillId="25" borderId="2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32" xfId="55" applyFont="1" applyFill="1" applyBorder="1" applyAlignment="1">
      <alignment horizontal="center" vertical="center" wrapText="1"/>
      <protection/>
    </xf>
    <xf numFmtId="0" fontId="0" fillId="25" borderId="21" xfId="55" applyFont="1" applyFill="1" applyBorder="1" applyAlignment="1">
      <alignment horizontal="center" vertical="center" wrapText="1"/>
      <protection/>
    </xf>
    <xf numFmtId="0" fontId="0" fillId="25" borderId="20" xfId="55" applyFont="1" applyFill="1" applyBorder="1" applyAlignment="1">
      <alignment horizontal="center" vertical="center" wrapText="1"/>
      <protection/>
    </xf>
    <xf numFmtId="0" fontId="0" fillId="25" borderId="11" xfId="55" applyFont="1" applyFill="1" applyBorder="1" applyAlignment="1">
      <alignment horizontal="center" vertical="center" wrapText="1"/>
      <protection/>
    </xf>
    <xf numFmtId="0" fontId="0" fillId="25" borderId="11" xfId="55" applyFont="1" applyFill="1" applyBorder="1" applyAlignment="1">
      <alignment horizontal="left" vertical="center" wrapText="1"/>
      <protection/>
    </xf>
    <xf numFmtId="0" fontId="0" fillId="25" borderId="33" xfId="55" applyFont="1" applyFill="1" applyBorder="1" applyAlignment="1">
      <alignment horizontal="center" vertical="center" wrapText="1"/>
      <protection/>
    </xf>
    <xf numFmtId="0" fontId="24" fillId="11" borderId="30" xfId="55" applyFont="1" applyFill="1" applyBorder="1" applyAlignment="1">
      <alignment horizontal="center" vertical="center"/>
      <protection/>
    </xf>
    <xf numFmtId="0" fontId="25" fillId="19" borderId="34" xfId="55" applyFont="1" applyFill="1" applyBorder="1" applyAlignment="1">
      <alignment horizontal="center" vertical="center"/>
      <protection/>
    </xf>
    <xf numFmtId="2" fontId="28" fillId="9" borderId="29" xfId="53" applyNumberFormat="1" applyFont="1" applyFill="1" applyBorder="1" applyAlignment="1">
      <alignment horizontal="center" vertical="center" wrapText="1"/>
      <protection/>
    </xf>
    <xf numFmtId="4" fontId="28" fillId="9" borderId="30" xfId="53" applyNumberFormat="1" applyFont="1" applyFill="1" applyBorder="1" applyAlignment="1">
      <alignment horizontal="center" vertical="center" wrapText="1"/>
      <protection/>
    </xf>
    <xf numFmtId="4" fontId="28" fillId="9" borderId="31" xfId="53" applyNumberFormat="1" applyFont="1" applyFill="1" applyBorder="1" applyAlignment="1">
      <alignment horizontal="center" vertical="center" wrapText="1"/>
      <protection/>
    </xf>
    <xf numFmtId="0" fontId="0" fillId="25" borderId="35" xfId="55" applyFont="1" applyFill="1" applyBorder="1" applyAlignment="1">
      <alignment horizontal="center" vertical="center" wrapText="1"/>
      <protection/>
    </xf>
    <xf numFmtId="0" fontId="0" fillId="25" borderId="14" xfId="55" applyFont="1" applyFill="1" applyBorder="1" applyAlignment="1">
      <alignment horizontal="center" vertical="center" wrapText="1"/>
      <protection/>
    </xf>
    <xf numFmtId="0" fontId="29" fillId="0" borderId="10" xfId="55" applyFont="1" applyFill="1" applyBorder="1" applyAlignment="1">
      <alignment horizontal="center" vertical="center" wrapText="1"/>
      <protection/>
    </xf>
    <xf numFmtId="0" fontId="29" fillId="0" borderId="13" xfId="55" applyFont="1" applyFill="1" applyBorder="1" applyAlignment="1">
      <alignment horizontal="center" vertical="center" wrapText="1"/>
      <protection/>
    </xf>
    <xf numFmtId="1" fontId="30" fillId="0" borderId="36" xfId="55" applyNumberFormat="1" applyFont="1" applyFill="1" applyBorder="1" applyAlignment="1">
      <alignment horizontal="center" vertical="center" wrapText="1"/>
      <protection/>
    </xf>
    <xf numFmtId="0" fontId="30" fillId="0" borderId="12" xfId="55" applyFont="1" applyFill="1" applyBorder="1" applyAlignment="1">
      <alignment horizontal="center" vertical="center" wrapText="1"/>
      <protection/>
    </xf>
    <xf numFmtId="1" fontId="30" fillId="0" borderId="37" xfId="55" applyNumberFormat="1" applyFont="1" applyFill="1" applyBorder="1" applyAlignment="1">
      <alignment horizontal="center" vertical="center" wrapText="1"/>
      <protection/>
    </xf>
    <xf numFmtId="0" fontId="30" fillId="0" borderId="20" xfId="55" applyFont="1" applyFill="1" applyBorder="1" applyAlignment="1">
      <alignment horizontal="center" vertical="center" wrapText="1"/>
      <protection/>
    </xf>
    <xf numFmtId="4" fontId="28" fillId="9" borderId="31" xfId="53" applyNumberFormat="1" applyFont="1" applyFill="1" applyBorder="1" applyAlignment="1">
      <alignment horizontal="center" vertical="center" textRotation="90" wrapText="1"/>
      <protection/>
    </xf>
    <xf numFmtId="0" fontId="34" fillId="24" borderId="38" xfId="55" applyFont="1" applyFill="1" applyBorder="1" applyAlignment="1">
      <alignment horizontal="center" vertical="center" wrapText="1"/>
      <protection/>
    </xf>
    <xf numFmtId="0" fontId="40" fillId="25" borderId="11" xfId="55" applyFont="1" applyFill="1" applyBorder="1" applyAlignment="1">
      <alignment horizontal="center" vertical="center" wrapText="1"/>
      <protection/>
    </xf>
    <xf numFmtId="0" fontId="40" fillId="25" borderId="14" xfId="55" applyFont="1" applyFill="1" applyBorder="1" applyAlignment="1">
      <alignment horizontal="center" vertical="center" wrapText="1"/>
      <protection/>
    </xf>
    <xf numFmtId="0" fontId="38" fillId="25" borderId="39" xfId="55" applyFont="1" applyFill="1" applyBorder="1" applyAlignment="1">
      <alignment horizontal="center" vertical="center" wrapText="1"/>
      <protection/>
    </xf>
    <xf numFmtId="0" fontId="0" fillId="25" borderId="40" xfId="0" applyFont="1" applyFill="1" applyBorder="1" applyAlignment="1">
      <alignment vertical="center" wrapText="1"/>
    </xf>
    <xf numFmtId="0" fontId="0" fillId="25" borderId="37" xfId="0" applyFont="1" applyFill="1" applyBorder="1" applyAlignment="1">
      <alignment vertical="center" wrapText="1"/>
    </xf>
    <xf numFmtId="0" fontId="0" fillId="25" borderId="33" xfId="52" applyFont="1" applyFill="1" applyBorder="1" applyAlignment="1">
      <alignment horizontal="left" vertical="center" wrapText="1"/>
      <protection/>
    </xf>
    <xf numFmtId="0" fontId="0" fillId="25" borderId="11" xfId="52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 vertical="center"/>
    </xf>
    <xf numFmtId="0" fontId="0" fillId="25" borderId="37" xfId="0" applyFont="1" applyFill="1" applyBorder="1" applyAlignment="1">
      <alignment horizontal="left" vertical="center" wrapText="1"/>
    </xf>
    <xf numFmtId="0" fontId="30" fillId="25" borderId="37" xfId="0" applyFont="1" applyFill="1" applyBorder="1" applyAlignment="1">
      <alignment vertical="center" wrapText="1"/>
    </xf>
    <xf numFmtId="0" fontId="0" fillId="25" borderId="36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vertical="center" wrapText="1"/>
    </xf>
    <xf numFmtId="0" fontId="0" fillId="25" borderId="37" xfId="0" applyFont="1" applyFill="1" applyBorder="1" applyAlignment="1">
      <alignment vertical="center"/>
    </xf>
    <xf numFmtId="49" fontId="0" fillId="25" borderId="11" xfId="0" applyNumberFormat="1" applyFont="1" applyFill="1" applyBorder="1" applyAlignment="1">
      <alignment vertical="center" wrapText="1"/>
    </xf>
    <xf numFmtId="1" fontId="0" fillId="25" borderId="11" xfId="0" applyNumberFormat="1" applyFont="1" applyFill="1" applyBorder="1" applyAlignment="1">
      <alignment horizontal="center" vertical="center" wrapText="1"/>
    </xf>
    <xf numFmtId="1" fontId="0" fillId="25" borderId="21" xfId="0" applyNumberFormat="1" applyFont="1" applyFill="1" applyBorder="1" applyAlignment="1">
      <alignment horizontal="center" vertical="center" wrapText="1"/>
    </xf>
    <xf numFmtId="166" fontId="0" fillId="25" borderId="11" xfId="55" applyNumberFormat="1" applyFont="1" applyFill="1" applyBorder="1" applyAlignment="1">
      <alignment horizontal="center" vertical="center" wrapText="1"/>
      <protection/>
    </xf>
    <xf numFmtId="166" fontId="0" fillId="25" borderId="21" xfId="55" applyNumberFormat="1" applyFont="1" applyFill="1" applyBorder="1" applyAlignment="1">
      <alignment horizontal="center" vertical="center" wrapText="1"/>
      <protection/>
    </xf>
    <xf numFmtId="166" fontId="0" fillId="25" borderId="39" xfId="55" applyNumberFormat="1" applyFont="1" applyFill="1" applyBorder="1" applyAlignment="1">
      <alignment horizontal="center" vertical="center" wrapText="1"/>
      <protection/>
    </xf>
    <xf numFmtId="0" fontId="0" fillId="25" borderId="39" xfId="55" applyFont="1" applyFill="1" applyBorder="1" applyAlignment="1">
      <alignment horizontal="center" vertical="center" wrapText="1"/>
      <protection/>
    </xf>
    <xf numFmtId="4" fontId="26" fillId="5" borderId="12" xfId="55" applyNumberFormat="1" applyFont="1" applyFill="1" applyBorder="1" applyAlignment="1">
      <alignment horizontal="center" vertical="center" wrapText="1"/>
      <protection/>
    </xf>
    <xf numFmtId="3" fontId="38" fillId="25" borderId="14" xfId="55" applyNumberFormat="1" applyFont="1" applyFill="1" applyBorder="1" applyAlignment="1">
      <alignment horizontal="center" vertical="center" wrapText="1"/>
      <protection/>
    </xf>
    <xf numFmtId="3" fontId="38" fillId="25" borderId="35" xfId="55" applyNumberFormat="1" applyFont="1" applyFill="1" applyBorder="1" applyAlignment="1">
      <alignment horizontal="center" vertical="center" wrapText="1"/>
      <protection/>
    </xf>
    <xf numFmtId="0" fontId="0" fillId="25" borderId="41" xfId="55" applyFont="1" applyFill="1" applyBorder="1" applyAlignment="1">
      <alignment horizontal="center" vertical="center" wrapText="1"/>
      <protection/>
    </xf>
    <xf numFmtId="3" fontId="38" fillId="25" borderId="42" xfId="55" applyNumberFormat="1" applyFont="1" applyFill="1" applyBorder="1" applyAlignment="1">
      <alignment horizontal="center" vertical="center" wrapText="1"/>
      <protection/>
    </xf>
    <xf numFmtId="0" fontId="32" fillId="25" borderId="11" xfId="55" applyFont="1" applyFill="1" applyBorder="1" applyAlignment="1">
      <alignment horizontal="center" vertical="center" wrapText="1"/>
      <protection/>
    </xf>
    <xf numFmtId="0" fontId="0" fillId="25" borderId="43" xfId="55" applyFont="1" applyFill="1" applyBorder="1" applyAlignment="1">
      <alignment horizontal="center" vertical="center" wrapText="1"/>
      <protection/>
    </xf>
    <xf numFmtId="0" fontId="32" fillId="25" borderId="21" xfId="55" applyFont="1" applyFill="1" applyBorder="1" applyAlignment="1">
      <alignment horizontal="center" vertical="center" wrapText="1"/>
      <protection/>
    </xf>
    <xf numFmtId="0" fontId="0" fillId="25" borderId="44" xfId="55" applyFont="1" applyFill="1" applyBorder="1" applyAlignment="1">
      <alignment horizontal="center" vertical="center" wrapText="1"/>
      <protection/>
    </xf>
    <xf numFmtId="0" fontId="32" fillId="25" borderId="39" xfId="55" applyFont="1" applyFill="1" applyBorder="1" applyAlignment="1">
      <alignment horizontal="center" vertical="center" wrapText="1"/>
      <protection/>
    </xf>
    <xf numFmtId="1" fontId="0" fillId="25" borderId="45" xfId="55" applyNumberFormat="1" applyFont="1" applyFill="1" applyBorder="1" applyAlignment="1">
      <alignment horizontal="center" vertical="center" wrapText="1"/>
      <protection/>
    </xf>
    <xf numFmtId="1" fontId="0" fillId="25" borderId="46" xfId="55" applyNumberFormat="1" applyFont="1" applyFill="1" applyBorder="1" applyAlignment="1">
      <alignment horizontal="center" vertical="center" wrapText="1"/>
      <protection/>
    </xf>
    <xf numFmtId="1" fontId="0" fillId="25" borderId="47" xfId="55" applyNumberFormat="1" applyFont="1" applyFill="1" applyBorder="1" applyAlignment="1">
      <alignment horizontal="center" vertical="center" wrapText="1"/>
      <protection/>
    </xf>
    <xf numFmtId="1" fontId="30" fillId="25" borderId="11" xfId="0" applyNumberFormat="1" applyFont="1" applyFill="1" applyBorder="1" applyAlignment="1">
      <alignment horizontal="center" vertical="center" wrapText="1"/>
    </xf>
    <xf numFmtId="0" fontId="37" fillId="25" borderId="14" xfId="55" applyFont="1" applyFill="1" applyBorder="1" applyAlignment="1">
      <alignment horizontal="center" vertical="center" wrapText="1"/>
      <protection/>
    </xf>
    <xf numFmtId="1" fontId="30" fillId="25" borderId="21" xfId="0" applyNumberFormat="1" applyFont="1" applyFill="1" applyBorder="1" applyAlignment="1">
      <alignment horizontal="center" vertical="center" wrapText="1"/>
    </xf>
    <xf numFmtId="0" fontId="30" fillId="25" borderId="35" xfId="52" applyFont="1" applyFill="1" applyBorder="1" applyAlignment="1">
      <alignment horizontal="center" vertical="center" wrapText="1"/>
      <protection/>
    </xf>
    <xf numFmtId="0" fontId="37" fillId="25" borderId="11" xfId="55" applyFont="1" applyFill="1" applyBorder="1" applyAlignment="1">
      <alignment horizontal="center" vertical="center" wrapText="1"/>
      <protection/>
    </xf>
    <xf numFmtId="0" fontId="30" fillId="25" borderId="14" xfId="52" applyFont="1" applyFill="1" applyBorder="1" applyAlignment="1">
      <alignment horizontal="center" vertical="center" wrapText="1"/>
      <protection/>
    </xf>
    <xf numFmtId="0" fontId="37" fillId="25" borderId="21" xfId="55" applyFont="1" applyFill="1" applyBorder="1" applyAlignment="1">
      <alignment horizontal="center" vertical="center" wrapText="1"/>
      <protection/>
    </xf>
    <xf numFmtId="1" fontId="30" fillId="25" borderId="39" xfId="0" applyNumberFormat="1" applyFont="1" applyFill="1" applyBorder="1" applyAlignment="1">
      <alignment horizontal="center" vertical="center" wrapText="1"/>
    </xf>
    <xf numFmtId="0" fontId="37" fillId="25" borderId="39" xfId="55" applyFont="1" applyFill="1" applyBorder="1" applyAlignment="1">
      <alignment horizontal="center" vertical="center" wrapText="1"/>
      <protection/>
    </xf>
    <xf numFmtId="4" fontId="34" fillId="24" borderId="19" xfId="55" applyNumberFormat="1" applyFont="1" applyFill="1" applyBorder="1" applyAlignment="1">
      <alignment horizontal="center" vertical="center" wrapText="1"/>
      <protection/>
    </xf>
    <xf numFmtId="0" fontId="0" fillId="25" borderId="36" xfId="0" applyFont="1" applyFill="1" applyBorder="1" applyAlignment="1">
      <alignment vertical="center" wrapText="1"/>
    </xf>
    <xf numFmtId="0" fontId="37" fillId="25" borderId="35" xfId="55" applyFont="1" applyFill="1" applyBorder="1" applyAlignment="1">
      <alignment horizontal="center" vertical="center" wrapText="1"/>
      <protection/>
    </xf>
    <xf numFmtId="0" fontId="30" fillId="25" borderId="35" xfId="55" applyFont="1" applyFill="1" applyBorder="1" applyAlignment="1">
      <alignment horizontal="center" vertical="center" wrapText="1"/>
      <protection/>
    </xf>
    <xf numFmtId="0" fontId="35" fillId="11" borderId="30" xfId="55" applyFont="1" applyFill="1" applyBorder="1" applyAlignment="1">
      <alignment horizontal="center" vertical="center"/>
      <protection/>
    </xf>
    <xf numFmtId="4" fontId="22" fillId="5" borderId="29" xfId="55" applyNumberFormat="1" applyFont="1" applyFill="1" applyBorder="1" applyAlignment="1">
      <alignment horizontal="center" vertical="center"/>
      <protection/>
    </xf>
    <xf numFmtId="4" fontId="22" fillId="5" borderId="30" xfId="55" applyNumberFormat="1" applyFont="1" applyFill="1" applyBorder="1" applyAlignment="1">
      <alignment horizontal="center" vertical="center"/>
      <protection/>
    </xf>
    <xf numFmtId="4" fontId="22" fillId="5" borderId="31" xfId="55" applyNumberFormat="1" applyFont="1" applyFill="1" applyBorder="1" applyAlignment="1">
      <alignment horizontal="center" vertical="center" wrapText="1"/>
      <protection/>
    </xf>
    <xf numFmtId="2" fontId="35" fillId="9" borderId="29" xfId="53" applyNumberFormat="1" applyFont="1" applyFill="1" applyBorder="1" applyAlignment="1">
      <alignment horizontal="center" vertical="center" textRotation="90" wrapText="1"/>
      <protection/>
    </xf>
    <xf numFmtId="4" fontId="35" fillId="9" borderId="30" xfId="53" applyNumberFormat="1" applyFont="1" applyFill="1" applyBorder="1" applyAlignment="1">
      <alignment horizontal="center" vertical="center" textRotation="90" wrapText="1"/>
      <protection/>
    </xf>
    <xf numFmtId="0" fontId="45" fillId="25" borderId="20" xfId="55" applyFont="1" applyFill="1" applyBorder="1" applyAlignment="1">
      <alignment horizontal="center" vertical="center" wrapText="1"/>
      <protection/>
    </xf>
    <xf numFmtId="0" fontId="46" fillId="25" borderId="20" xfId="55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 wrapText="1"/>
    </xf>
    <xf numFmtId="0" fontId="0" fillId="25" borderId="33" xfId="52" applyFont="1" applyFill="1" applyBorder="1" applyAlignment="1">
      <alignment horizontal="left" vertical="center"/>
      <protection/>
    </xf>
    <xf numFmtId="0" fontId="0" fillId="25" borderId="11" xfId="0" applyFont="1" applyFill="1" applyBorder="1" applyAlignment="1">
      <alignment horizontal="center" vertical="center" wrapText="1"/>
    </xf>
    <xf numFmtId="0" fontId="0" fillId="25" borderId="48" xfId="52" applyFont="1" applyFill="1" applyBorder="1" applyAlignment="1">
      <alignment horizontal="left" vertical="center" wrapText="1"/>
      <protection/>
    </xf>
    <xf numFmtId="0" fontId="47" fillId="25" borderId="32" xfId="55" applyFont="1" applyFill="1" applyBorder="1" applyAlignment="1">
      <alignment horizontal="center" vertical="center" wrapText="1"/>
      <protection/>
    </xf>
    <xf numFmtId="0" fontId="0" fillId="25" borderId="21" xfId="0" applyFont="1" applyFill="1" applyBorder="1" applyAlignment="1">
      <alignment horizontal="center" vertical="center" wrapText="1"/>
    </xf>
    <xf numFmtId="0" fontId="0" fillId="25" borderId="43" xfId="52" applyFont="1" applyFill="1" applyBorder="1" applyAlignment="1">
      <alignment horizontal="left" vertical="center"/>
      <protection/>
    </xf>
    <xf numFmtId="0" fontId="0" fillId="25" borderId="21" xfId="0" applyFont="1" applyFill="1" applyBorder="1" applyAlignment="1">
      <alignment horizontal="center" vertical="center"/>
    </xf>
    <xf numFmtId="0" fontId="0" fillId="25" borderId="43" xfId="52" applyFont="1" applyFill="1" applyBorder="1" applyAlignment="1">
      <alignment horizontal="left" vertical="center" wrapText="1"/>
      <protection/>
    </xf>
    <xf numFmtId="0" fontId="0" fillId="25" borderId="44" xfId="52" applyFont="1" applyFill="1" applyBorder="1" applyAlignment="1">
      <alignment horizontal="left" vertical="center" wrapText="1"/>
      <protection/>
    </xf>
    <xf numFmtId="0" fontId="0" fillId="25" borderId="11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  <xf numFmtId="0" fontId="0" fillId="25" borderId="44" xfId="52" applyFont="1" applyFill="1" applyBorder="1" applyAlignment="1">
      <alignment horizontal="left" vertical="center"/>
      <protection/>
    </xf>
    <xf numFmtId="0" fontId="0" fillId="25" borderId="39" xfId="0" applyFont="1" applyFill="1" applyBorder="1" applyAlignment="1">
      <alignment horizontal="center" vertical="center"/>
    </xf>
    <xf numFmtId="0" fontId="0" fillId="25" borderId="43" xfId="0" applyFont="1" applyFill="1" applyBorder="1" applyAlignment="1">
      <alignment horizontal="left" vertical="center" wrapText="1"/>
    </xf>
    <xf numFmtId="0" fontId="0" fillId="25" borderId="33" xfId="0" applyFont="1" applyFill="1" applyBorder="1" applyAlignment="1">
      <alignment horizontal="left" vertical="center" wrapText="1"/>
    </xf>
    <xf numFmtId="0" fontId="47" fillId="25" borderId="20" xfId="55" applyFont="1" applyFill="1" applyBorder="1" applyAlignment="1">
      <alignment horizontal="center" vertical="center" wrapText="1"/>
      <protection/>
    </xf>
    <xf numFmtId="0" fontId="0" fillId="25" borderId="44" xfId="0" applyFont="1" applyFill="1" applyBorder="1" applyAlignment="1">
      <alignment horizontal="center" vertical="center" wrapText="1"/>
    </xf>
    <xf numFmtId="0" fontId="0" fillId="25" borderId="33" xfId="52" applyFont="1" applyFill="1" applyBorder="1" applyAlignment="1">
      <alignment horizontal="center" vertical="center"/>
      <protection/>
    </xf>
    <xf numFmtId="0" fontId="0" fillId="25" borderId="48" xfId="52" applyFont="1" applyFill="1" applyBorder="1" applyAlignment="1">
      <alignment horizontal="center" vertical="center"/>
      <protection/>
    </xf>
    <xf numFmtId="0" fontId="30" fillId="25" borderId="11" xfId="52" applyFont="1" applyFill="1" applyBorder="1" applyAlignment="1">
      <alignment horizontal="center" vertical="center"/>
      <protection/>
    </xf>
    <xf numFmtId="0" fontId="0" fillId="25" borderId="11" xfId="52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0" fontId="41" fillId="0" borderId="20" xfId="0" applyFont="1" applyBorder="1" applyAlignment="1">
      <alignment vertical="center"/>
    </xf>
    <xf numFmtId="3" fontId="41" fillId="25" borderId="11" xfId="54" applyNumberFormat="1" applyFont="1" applyFill="1" applyBorder="1" applyAlignment="1">
      <alignment vertical="center"/>
      <protection/>
    </xf>
    <xf numFmtId="0" fontId="41" fillId="0" borderId="11" xfId="0" applyFont="1" applyBorder="1" applyAlignment="1">
      <alignment horizontal="center" vertical="center"/>
    </xf>
    <xf numFmtId="0" fontId="42" fillId="0" borderId="11" xfId="0" applyNumberFormat="1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3" fontId="41" fillId="25" borderId="30" xfId="54" applyNumberFormat="1" applyFont="1" applyFill="1" applyBorder="1" applyAlignment="1">
      <alignment vertical="center"/>
      <protection/>
    </xf>
    <xf numFmtId="0" fontId="41" fillId="0" borderId="30" xfId="0" applyFont="1" applyBorder="1" applyAlignment="1">
      <alignment horizontal="center" vertical="center"/>
    </xf>
    <xf numFmtId="0" fontId="42" fillId="0" borderId="30" xfId="0" applyNumberFormat="1" applyFont="1" applyBorder="1" applyAlignment="1">
      <alignment horizontal="center" vertical="center"/>
    </xf>
    <xf numFmtId="3" fontId="41" fillId="0" borderId="31" xfId="0" applyNumberFormat="1" applyFont="1" applyBorder="1" applyAlignment="1">
      <alignment horizontal="center" vertical="center"/>
    </xf>
    <xf numFmtId="0" fontId="43" fillId="24" borderId="26" xfId="0" applyFont="1" applyFill="1" applyBorder="1" applyAlignment="1">
      <alignment vertical="center"/>
    </xf>
    <xf numFmtId="0" fontId="43" fillId="24" borderId="27" xfId="0" applyFont="1" applyFill="1" applyBorder="1" applyAlignment="1">
      <alignment horizontal="center" vertical="center"/>
    </xf>
    <xf numFmtId="0" fontId="43" fillId="24" borderId="27" xfId="0" applyNumberFormat="1" applyFont="1" applyFill="1" applyBorder="1" applyAlignment="1">
      <alignment horizontal="center" vertical="center"/>
    </xf>
    <xf numFmtId="3" fontId="43" fillId="24" borderId="28" xfId="0" applyNumberFormat="1" applyFont="1" applyFill="1" applyBorder="1" applyAlignment="1">
      <alignment horizontal="center" vertical="center"/>
    </xf>
    <xf numFmtId="3" fontId="43" fillId="24" borderId="27" xfId="0" applyNumberFormat="1" applyFont="1" applyFill="1" applyBorder="1" applyAlignment="1">
      <alignment horizontal="right" vertical="center"/>
    </xf>
    <xf numFmtId="0" fontId="33" fillId="0" borderId="0" xfId="54" applyFont="1" applyBorder="1" applyAlignment="1">
      <alignment horizontal="center" vertical="center" wrapText="1"/>
      <protection/>
    </xf>
    <xf numFmtId="0" fontId="31" fillId="0" borderId="0" xfId="54" applyFont="1" applyBorder="1" applyAlignment="1">
      <alignment horizontal="center" vertical="center" wrapText="1"/>
      <protection/>
    </xf>
    <xf numFmtId="0" fontId="34" fillId="24" borderId="38" xfId="55" applyFont="1" applyFill="1" applyBorder="1" applyAlignment="1">
      <alignment horizontal="center" vertical="center" wrapText="1"/>
      <protection/>
    </xf>
    <xf numFmtId="0" fontId="34" fillId="24" borderId="18" xfId="55" applyFont="1" applyFill="1" applyBorder="1" applyAlignment="1">
      <alignment horizontal="center" vertical="center" wrapText="1"/>
      <protection/>
    </xf>
    <xf numFmtId="0" fontId="34" fillId="24" borderId="49" xfId="55" applyFont="1" applyFill="1" applyBorder="1" applyAlignment="1">
      <alignment horizontal="center" vertical="center" wrapText="1"/>
      <protection/>
    </xf>
    <xf numFmtId="0" fontId="22" fillId="19" borderId="50" xfId="55" applyFont="1" applyFill="1" applyBorder="1" applyAlignment="1">
      <alignment horizontal="center" vertical="center" textRotation="90" wrapText="1"/>
      <protection/>
    </xf>
    <xf numFmtId="0" fontId="22" fillId="19" borderId="51" xfId="55" applyFont="1" applyFill="1" applyBorder="1" applyAlignment="1">
      <alignment horizontal="center" vertical="center" textRotation="90" wrapText="1"/>
      <protection/>
    </xf>
    <xf numFmtId="0" fontId="31" fillId="0" borderId="0" xfId="55" applyFont="1" applyBorder="1" applyAlignment="1">
      <alignment horizontal="center" vertical="center"/>
      <protection/>
    </xf>
    <xf numFmtId="2" fontId="35" fillId="9" borderId="12" xfId="53" applyNumberFormat="1" applyFont="1" applyFill="1" applyBorder="1" applyAlignment="1">
      <alignment horizontal="center" vertical="center"/>
      <protection/>
    </xf>
    <xf numFmtId="2" fontId="35" fillId="9" borderId="10" xfId="53" applyNumberFormat="1" applyFont="1" applyFill="1" applyBorder="1" applyAlignment="1">
      <alignment horizontal="center" vertical="center"/>
      <protection/>
    </xf>
    <xf numFmtId="2" fontId="35" fillId="9" borderId="13" xfId="53" applyNumberFormat="1" applyFont="1" applyFill="1" applyBorder="1" applyAlignment="1">
      <alignment horizontal="center" vertical="center"/>
      <protection/>
    </xf>
    <xf numFmtId="1" fontId="0" fillId="25" borderId="25" xfId="55" applyNumberFormat="1" applyFont="1" applyFill="1" applyBorder="1" applyAlignment="1">
      <alignment horizontal="center" vertical="center" wrapText="1"/>
      <protection/>
    </xf>
    <xf numFmtId="1" fontId="0" fillId="25" borderId="46" xfId="55" applyNumberFormat="1" applyFont="1" applyFill="1" applyBorder="1" applyAlignment="1">
      <alignment horizontal="center" vertical="center" wrapText="1"/>
      <protection/>
    </xf>
    <xf numFmtId="0" fontId="33" fillId="0" borderId="0" xfId="55" applyFont="1" applyBorder="1" applyAlignment="1">
      <alignment horizontal="center" vertical="center"/>
      <protection/>
    </xf>
    <xf numFmtId="0" fontId="35" fillId="11" borderId="12" xfId="55" applyFont="1" applyFill="1" applyBorder="1" applyAlignment="1">
      <alignment horizontal="center" vertical="center" wrapText="1"/>
      <protection/>
    </xf>
    <xf numFmtId="0" fontId="35" fillId="11" borderId="29" xfId="55" applyFont="1" applyFill="1" applyBorder="1" applyAlignment="1">
      <alignment horizontal="center" vertical="center"/>
      <protection/>
    </xf>
    <xf numFmtId="0" fontId="35" fillId="11" borderId="52" xfId="55" applyFont="1" applyFill="1" applyBorder="1" applyAlignment="1">
      <alignment horizontal="center" vertical="center"/>
      <protection/>
    </xf>
    <xf numFmtId="0" fontId="35" fillId="11" borderId="53" xfId="55" applyFont="1" applyFill="1" applyBorder="1" applyAlignment="1">
      <alignment horizontal="center" vertical="center"/>
      <protection/>
    </xf>
    <xf numFmtId="0" fontId="35" fillId="11" borderId="10" xfId="55" applyFont="1" applyFill="1" applyBorder="1" applyAlignment="1">
      <alignment horizontal="center" vertical="center"/>
      <protection/>
    </xf>
    <xf numFmtId="0" fontId="35" fillId="11" borderId="30" xfId="55" applyFont="1" applyFill="1" applyBorder="1" applyAlignment="1">
      <alignment horizontal="center" vertical="center"/>
      <protection/>
    </xf>
    <xf numFmtId="3" fontId="35" fillId="11" borderId="10" xfId="55" applyNumberFormat="1" applyFont="1" applyFill="1" applyBorder="1" applyAlignment="1">
      <alignment horizontal="center" vertical="center" textRotation="90" wrapText="1"/>
      <protection/>
    </xf>
    <xf numFmtId="3" fontId="35" fillId="11" borderId="30" xfId="55" applyNumberFormat="1" applyFont="1" applyFill="1" applyBorder="1" applyAlignment="1">
      <alignment horizontal="center" vertical="center" textRotation="90" wrapText="1"/>
      <protection/>
    </xf>
    <xf numFmtId="0" fontId="35" fillId="11" borderId="13" xfId="55" applyFont="1" applyFill="1" applyBorder="1" applyAlignment="1">
      <alignment horizontal="center" vertical="center" wrapText="1"/>
      <protection/>
    </xf>
    <xf numFmtId="0" fontId="35" fillId="11" borderId="31" xfId="55" applyFont="1" applyFill="1" applyBorder="1" applyAlignment="1">
      <alignment horizontal="center" vertical="center" wrapText="1"/>
      <protection/>
    </xf>
    <xf numFmtId="0" fontId="34" fillId="24" borderId="19" xfId="55" applyFont="1" applyFill="1" applyBorder="1" applyAlignment="1">
      <alignment horizontal="center" vertical="center"/>
      <protection/>
    </xf>
    <xf numFmtId="0" fontId="34" fillId="24" borderId="16" xfId="55" applyFont="1" applyFill="1" applyBorder="1" applyAlignment="1">
      <alignment horizontal="center" vertical="center"/>
      <protection/>
    </xf>
    <xf numFmtId="0" fontId="22" fillId="11" borderId="12" xfId="55" applyFont="1" applyFill="1" applyBorder="1" applyAlignment="1">
      <alignment horizontal="center" vertical="center" wrapText="1"/>
      <protection/>
    </xf>
    <xf numFmtId="0" fontId="22" fillId="11" borderId="29" xfId="55" applyFont="1" applyFill="1" applyBorder="1" applyAlignment="1">
      <alignment horizontal="center" vertical="center"/>
      <protection/>
    </xf>
    <xf numFmtId="0" fontId="23" fillId="11" borderId="10" xfId="55" applyFont="1" applyFill="1" applyBorder="1" applyAlignment="1">
      <alignment horizontal="center" vertical="center"/>
      <protection/>
    </xf>
    <xf numFmtId="0" fontId="23" fillId="11" borderId="30" xfId="55" applyFont="1" applyFill="1" applyBorder="1" applyAlignment="1">
      <alignment horizontal="center" vertical="center"/>
      <protection/>
    </xf>
    <xf numFmtId="0" fontId="24" fillId="11" borderId="10" xfId="55" applyFont="1" applyFill="1" applyBorder="1" applyAlignment="1">
      <alignment horizontal="center" vertical="center"/>
      <protection/>
    </xf>
    <xf numFmtId="0" fontId="24" fillId="11" borderId="30" xfId="55" applyFont="1" applyFill="1" applyBorder="1" applyAlignment="1">
      <alignment horizontal="center" vertical="center"/>
      <protection/>
    </xf>
    <xf numFmtId="3" fontId="25" fillId="11" borderId="10" xfId="55" applyNumberFormat="1" applyFont="1" applyFill="1" applyBorder="1" applyAlignment="1">
      <alignment horizontal="center" vertical="center" textRotation="90" wrapText="1"/>
      <protection/>
    </xf>
    <xf numFmtId="3" fontId="25" fillId="11" borderId="30" xfId="55" applyNumberFormat="1" applyFont="1" applyFill="1" applyBorder="1" applyAlignment="1">
      <alignment horizontal="center" vertical="center" textRotation="90" wrapText="1"/>
      <protection/>
    </xf>
    <xf numFmtId="0" fontId="24" fillId="11" borderId="13" xfId="55" applyFont="1" applyFill="1" applyBorder="1" applyAlignment="1">
      <alignment horizontal="center" vertical="center" wrapText="1"/>
      <protection/>
    </xf>
    <xf numFmtId="0" fontId="24" fillId="11" borderId="31" xfId="55" applyFont="1" applyFill="1" applyBorder="1" applyAlignment="1">
      <alignment horizontal="center" vertical="center" wrapText="1"/>
      <protection/>
    </xf>
    <xf numFmtId="2" fontId="27" fillId="9" borderId="12" xfId="53" applyNumberFormat="1" applyFont="1" applyFill="1" applyBorder="1" applyAlignment="1">
      <alignment horizontal="center" vertical="center"/>
      <protection/>
    </xf>
    <xf numFmtId="2" fontId="27" fillId="9" borderId="10" xfId="53" applyNumberFormat="1" applyFont="1" applyFill="1" applyBorder="1" applyAlignment="1">
      <alignment horizontal="center" vertical="center"/>
      <protection/>
    </xf>
    <xf numFmtId="2" fontId="27" fillId="9" borderId="13" xfId="53" applyNumberFormat="1" applyFont="1" applyFill="1" applyBorder="1" applyAlignment="1">
      <alignment horizontal="center" vertical="center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prü 3" xfId="50"/>
    <cellStyle name="Kötü" xfId="51"/>
    <cellStyle name="Normal 3" xfId="52"/>
    <cellStyle name="Normal_2. ETAP Susuz köy 25 TRİLYON" xfId="53"/>
    <cellStyle name="Normal_ADANA KOYDES_IS_ICMAL_TABLOSU19(1).12.2006" xfId="54"/>
    <cellStyle name="Normal_AMASYA KÖYDES 2006-2007 İZLEME TABLOLARIbakanlık Temmuz" xfId="55"/>
    <cellStyle name="Not" xfId="56"/>
    <cellStyle name="Nötr" xfId="57"/>
    <cellStyle name="Currency" xfId="58"/>
    <cellStyle name="Currency [0]" xfId="59"/>
    <cellStyle name="Toplam" xfId="60"/>
    <cellStyle name="Uyarı Metni" xfId="61"/>
    <cellStyle name="Virgül [0]_ENV_YOL" xfId="62"/>
    <cellStyle name="Virgül_ENV_YOL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20.28125" style="0" customWidth="1"/>
    <col min="2" max="3" width="16.00390625" style="0" customWidth="1"/>
    <col min="4" max="4" width="16.28125" style="0" customWidth="1"/>
    <col min="5" max="5" width="16.140625" style="0" customWidth="1"/>
    <col min="6" max="6" width="14.7109375" style="0" customWidth="1"/>
    <col min="7" max="7" width="11.8515625" style="0" customWidth="1"/>
    <col min="8" max="8" width="15.28125" style="0" customWidth="1"/>
    <col min="9" max="9" width="8.7109375" style="0" customWidth="1"/>
    <col min="10" max="10" width="10.7109375" style="0" customWidth="1"/>
    <col min="11" max="12" width="8.57421875" style="0" customWidth="1"/>
    <col min="13" max="13" width="10.7109375" style="0" customWidth="1"/>
    <col min="14" max="15" width="8.421875" style="0" customWidth="1"/>
    <col min="16" max="16" width="10.7109375" style="0" customWidth="1"/>
    <col min="17" max="17" width="8.28125" style="0" customWidth="1"/>
    <col min="18" max="18" width="8.421875" style="0" customWidth="1"/>
    <col min="19" max="20" width="4.7109375" style="0" customWidth="1"/>
    <col min="21" max="21" width="13.57421875" style="0" customWidth="1"/>
  </cols>
  <sheetData>
    <row r="1" spans="1:18" ht="19.5" customHeight="1">
      <c r="A1" s="171" t="s">
        <v>109</v>
      </c>
      <c r="B1" s="171"/>
      <c r="C1" s="171"/>
      <c r="D1" s="171"/>
      <c r="E1" s="171"/>
      <c r="F1" s="171"/>
      <c r="G1" s="171"/>
      <c r="H1" s="171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9.5" customHeight="1">
      <c r="A2" s="171" t="s">
        <v>35</v>
      </c>
      <c r="B2" s="171"/>
      <c r="C2" s="171"/>
      <c r="D2" s="171"/>
      <c r="E2" s="171"/>
      <c r="F2" s="171"/>
      <c r="G2" s="171"/>
      <c r="H2" s="171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9.5" customHeight="1">
      <c r="A3" s="172" t="s">
        <v>110</v>
      </c>
      <c r="B3" s="172"/>
      <c r="C3" s="172"/>
      <c r="D3" s="172"/>
      <c r="E3" s="172"/>
      <c r="F3" s="172"/>
      <c r="G3" s="172"/>
      <c r="H3" s="172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 customHeight="1" thickBo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51.75" customHeight="1">
      <c r="A5" s="11" t="s">
        <v>39</v>
      </c>
      <c r="B5" s="155" t="s">
        <v>112</v>
      </c>
      <c r="C5" s="155" t="s">
        <v>113</v>
      </c>
      <c r="D5" s="12" t="s">
        <v>40</v>
      </c>
      <c r="E5" s="12" t="s">
        <v>41</v>
      </c>
      <c r="F5" s="12" t="s">
        <v>111</v>
      </c>
      <c r="G5" s="12" t="s">
        <v>38</v>
      </c>
      <c r="H5" s="13" t="s">
        <v>42</v>
      </c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39.75" customHeight="1">
      <c r="A6" s="156" t="s">
        <v>37</v>
      </c>
      <c r="B6" s="157">
        <v>1656009</v>
      </c>
      <c r="C6" s="157">
        <v>1438087</v>
      </c>
      <c r="D6" s="158">
        <v>18</v>
      </c>
      <c r="E6" s="158">
        <v>11</v>
      </c>
      <c r="F6" s="158" t="s">
        <v>114</v>
      </c>
      <c r="G6" s="159">
        <f>SUM(D6:F6)</f>
        <v>29</v>
      </c>
      <c r="H6" s="160">
        <v>3611</v>
      </c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.75" customHeight="1" thickBot="1">
      <c r="A7" s="161" t="s">
        <v>36</v>
      </c>
      <c r="B7" s="162">
        <v>2253709</v>
      </c>
      <c r="C7" s="162">
        <v>2471631</v>
      </c>
      <c r="D7" s="163">
        <v>13</v>
      </c>
      <c r="E7" s="163">
        <v>9</v>
      </c>
      <c r="F7" s="163">
        <v>3</v>
      </c>
      <c r="G7" s="164">
        <f>SUM(D7:F7)</f>
        <v>25</v>
      </c>
      <c r="H7" s="165">
        <v>13271</v>
      </c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39.75" customHeight="1" thickBot="1">
      <c r="A8" s="166" t="s">
        <v>38</v>
      </c>
      <c r="B8" s="170">
        <f>SUM(B6:B7)</f>
        <v>3909718</v>
      </c>
      <c r="C8" s="170">
        <f>SUM(C6:C7)</f>
        <v>3909718</v>
      </c>
      <c r="D8" s="167">
        <f>SUM(D6:D7)</f>
        <v>31</v>
      </c>
      <c r="E8" s="167">
        <f>SUM(E6:E7)</f>
        <v>20</v>
      </c>
      <c r="F8" s="167">
        <v>3</v>
      </c>
      <c r="G8" s="168">
        <f>SUM(G6:G7)</f>
        <v>54</v>
      </c>
      <c r="H8" s="169">
        <f>SUM(H6:H7)</f>
        <v>16882</v>
      </c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2.75">
      <c r="A9" s="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2.75">
      <c r="A10" s="17"/>
      <c r="B10" s="15"/>
      <c r="C10" s="15"/>
      <c r="D10" s="15"/>
      <c r="E10" s="15"/>
      <c r="F10" s="15"/>
      <c r="G10" s="15"/>
      <c r="H10" s="15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16"/>
      <c r="B11" s="16"/>
      <c r="C11" s="16"/>
      <c r="D11" s="16"/>
      <c r="E11" s="16"/>
      <c r="F11" s="16"/>
      <c r="G11" s="16"/>
      <c r="H11" s="1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2.75">
      <c r="A12" s="1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.75">
      <c r="A13" s="1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2.75">
      <c r="A14" s="18"/>
      <c r="B14" s="6"/>
      <c r="C14" s="6"/>
      <c r="D14" s="6"/>
      <c r="E14" s="6"/>
      <c r="F14" s="6"/>
      <c r="G14" s="6"/>
      <c r="H14" s="6"/>
      <c r="I14" s="6"/>
      <c r="J14" s="6" t="s">
        <v>43</v>
      </c>
      <c r="K14" s="6"/>
      <c r="L14" s="6"/>
      <c r="M14" s="6"/>
      <c r="N14" s="6"/>
      <c r="O14" s="6"/>
      <c r="P14" s="6"/>
      <c r="Q14" s="6"/>
      <c r="R14" s="6"/>
    </row>
    <row r="15" spans="2:18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2:18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8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18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2:18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18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8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2:18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2:18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18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2:18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18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8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18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2:18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</sheetData>
  <sheetProtection/>
  <mergeCells count="3">
    <mergeCell ref="A1:H1"/>
    <mergeCell ref="A2:H2"/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3" width="12.421875" style="0" customWidth="1"/>
    <col min="4" max="4" width="31.7109375" style="0" customWidth="1"/>
    <col min="5" max="5" width="5.8515625" style="0" customWidth="1"/>
    <col min="6" max="6" width="12.8515625" style="0" customWidth="1"/>
    <col min="7" max="7" width="7.421875" style="0" customWidth="1"/>
    <col min="8" max="8" width="8.8515625" style="0" customWidth="1"/>
    <col min="9" max="9" width="7.421875" style="0" customWidth="1"/>
    <col min="10" max="10" width="7.28125" style="0" customWidth="1"/>
    <col min="11" max="11" width="7.57421875" style="0" customWidth="1"/>
    <col min="12" max="12" width="5.140625" style="0" customWidth="1"/>
    <col min="13" max="13" width="3.57421875" style="0" customWidth="1"/>
    <col min="14" max="14" width="5.28125" style="0" customWidth="1"/>
    <col min="15" max="17" width="3.57421875" style="0" customWidth="1"/>
  </cols>
  <sheetData>
    <row r="1" spans="1:17" ht="18.75" customHeight="1">
      <c r="A1" s="184" t="s">
        <v>78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18.75" customHeight="1" thickBot="1">
      <c r="A2" s="178" t="s">
        <v>77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36" ht="36" customHeight="1">
      <c r="A3" s="185" t="s">
        <v>13</v>
      </c>
      <c r="B3" s="187" t="s">
        <v>15</v>
      </c>
      <c r="C3" s="189" t="s">
        <v>19</v>
      </c>
      <c r="D3" s="27" t="s">
        <v>1</v>
      </c>
      <c r="E3" s="191" t="s">
        <v>44</v>
      </c>
      <c r="F3" s="193" t="s">
        <v>33</v>
      </c>
      <c r="G3" s="99" t="s">
        <v>72</v>
      </c>
      <c r="H3" s="28" t="s">
        <v>18</v>
      </c>
      <c r="I3" s="28" t="s">
        <v>46</v>
      </c>
      <c r="J3" s="28" t="s">
        <v>45</v>
      </c>
      <c r="K3" s="29" t="s">
        <v>47</v>
      </c>
      <c r="L3" s="176" t="s">
        <v>32</v>
      </c>
      <c r="M3" s="179" t="s">
        <v>16</v>
      </c>
      <c r="N3" s="180"/>
      <c r="O3" s="180"/>
      <c r="P3" s="180"/>
      <c r="Q3" s="181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77.25" customHeight="1" thickBot="1">
      <c r="A4" s="186"/>
      <c r="B4" s="188"/>
      <c r="C4" s="190"/>
      <c r="D4" s="125" t="s">
        <v>5</v>
      </c>
      <c r="E4" s="192"/>
      <c r="F4" s="194"/>
      <c r="G4" s="126" t="s">
        <v>73</v>
      </c>
      <c r="H4" s="127" t="s">
        <v>6</v>
      </c>
      <c r="I4" s="127" t="s">
        <v>6</v>
      </c>
      <c r="J4" s="127" t="s">
        <v>6</v>
      </c>
      <c r="K4" s="128" t="s">
        <v>48</v>
      </c>
      <c r="L4" s="177"/>
      <c r="M4" s="129" t="s">
        <v>8</v>
      </c>
      <c r="N4" s="130" t="s">
        <v>34</v>
      </c>
      <c r="O4" s="130" t="s">
        <v>10</v>
      </c>
      <c r="P4" s="130" t="s">
        <v>11</v>
      </c>
      <c r="Q4" s="77" t="s">
        <v>12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22" ht="34.5" customHeight="1">
      <c r="A5" s="30" t="s">
        <v>14</v>
      </c>
      <c r="B5" s="31" t="s">
        <v>20</v>
      </c>
      <c r="C5" s="31" t="s">
        <v>21</v>
      </c>
      <c r="D5" s="122" t="s">
        <v>57</v>
      </c>
      <c r="E5" s="114">
        <v>115</v>
      </c>
      <c r="F5" s="123" t="s">
        <v>49</v>
      </c>
      <c r="G5" s="58"/>
      <c r="H5" s="31"/>
      <c r="I5" s="96">
        <v>0.5</v>
      </c>
      <c r="J5" s="96">
        <v>0.5</v>
      </c>
      <c r="K5" s="101"/>
      <c r="L5" s="110">
        <v>100</v>
      </c>
      <c r="M5" s="58">
        <v>1</v>
      </c>
      <c r="N5" s="106"/>
      <c r="O5" s="59"/>
      <c r="P5" s="47"/>
      <c r="Q5" s="124"/>
      <c r="R5" s="5"/>
      <c r="S5" s="5"/>
      <c r="T5" s="5"/>
      <c r="U5" s="5"/>
      <c r="V5" s="5"/>
    </row>
    <row r="6" spans="1:22" ht="25.5" customHeight="1">
      <c r="A6" s="25" t="s">
        <v>14</v>
      </c>
      <c r="B6" s="26" t="s">
        <v>20</v>
      </c>
      <c r="C6" s="26" t="s">
        <v>21</v>
      </c>
      <c r="D6" s="82" t="s">
        <v>58</v>
      </c>
      <c r="E6" s="112">
        <v>677</v>
      </c>
      <c r="F6" s="113" t="s">
        <v>75</v>
      </c>
      <c r="G6" s="60"/>
      <c r="H6" s="26"/>
      <c r="I6" s="95">
        <v>2.4</v>
      </c>
      <c r="J6" s="95"/>
      <c r="K6" s="100"/>
      <c r="L6" s="109">
        <v>100</v>
      </c>
      <c r="M6" s="60">
        <v>1</v>
      </c>
      <c r="N6" s="104"/>
      <c r="O6" s="61"/>
      <c r="P6" s="41"/>
      <c r="Q6" s="46"/>
      <c r="R6" s="5"/>
      <c r="S6" s="5"/>
      <c r="T6" s="5"/>
      <c r="U6" s="5"/>
      <c r="V6" s="5"/>
    </row>
    <row r="7" spans="1:22" ht="25.5" customHeight="1">
      <c r="A7" s="25" t="s">
        <v>14</v>
      </c>
      <c r="B7" s="26" t="s">
        <v>20</v>
      </c>
      <c r="C7" s="26" t="s">
        <v>21</v>
      </c>
      <c r="D7" s="83" t="s">
        <v>59</v>
      </c>
      <c r="E7" s="114">
        <v>101</v>
      </c>
      <c r="F7" s="113" t="s">
        <v>76</v>
      </c>
      <c r="G7" s="60"/>
      <c r="H7" s="26"/>
      <c r="I7" s="95">
        <v>3.4</v>
      </c>
      <c r="J7" s="95"/>
      <c r="K7" s="100"/>
      <c r="L7" s="109">
        <v>100</v>
      </c>
      <c r="M7" s="60">
        <v>1</v>
      </c>
      <c r="N7" s="104"/>
      <c r="O7" s="61"/>
      <c r="P7" s="41"/>
      <c r="Q7" s="46"/>
      <c r="R7" s="5"/>
      <c r="S7" s="5"/>
      <c r="T7" s="5"/>
      <c r="U7" s="5"/>
      <c r="V7" s="5"/>
    </row>
    <row r="8" spans="1:22" ht="25.5" customHeight="1">
      <c r="A8" s="25" t="s">
        <v>14</v>
      </c>
      <c r="B8" s="26" t="s">
        <v>20</v>
      </c>
      <c r="C8" s="26" t="s">
        <v>21</v>
      </c>
      <c r="D8" s="57" t="s">
        <v>60</v>
      </c>
      <c r="E8" s="112">
        <v>75</v>
      </c>
      <c r="F8" s="115" t="s">
        <v>71</v>
      </c>
      <c r="G8" s="60"/>
      <c r="H8" s="26"/>
      <c r="I8" s="95"/>
      <c r="J8" s="95">
        <v>4</v>
      </c>
      <c r="K8" s="100"/>
      <c r="L8" s="109">
        <v>100</v>
      </c>
      <c r="M8" s="60">
        <v>1</v>
      </c>
      <c r="N8" s="104"/>
      <c r="O8" s="61"/>
      <c r="P8" s="79"/>
      <c r="Q8" s="80"/>
      <c r="R8" s="5"/>
      <c r="S8" s="5"/>
      <c r="T8" s="5"/>
      <c r="U8" s="5"/>
      <c r="V8" s="5"/>
    </row>
    <row r="9" spans="1:22" ht="34.5" customHeight="1">
      <c r="A9" s="25" t="s">
        <v>14</v>
      </c>
      <c r="B9" s="26" t="s">
        <v>20</v>
      </c>
      <c r="C9" s="26" t="s">
        <v>23</v>
      </c>
      <c r="D9" s="83" t="s">
        <v>61</v>
      </c>
      <c r="E9" s="116">
        <v>271</v>
      </c>
      <c r="F9" s="113" t="s">
        <v>2</v>
      </c>
      <c r="G9" s="60"/>
      <c r="H9" s="26"/>
      <c r="I9" s="95">
        <v>4.3</v>
      </c>
      <c r="J9" s="95"/>
      <c r="K9" s="100"/>
      <c r="L9" s="109">
        <v>100</v>
      </c>
      <c r="M9" s="60">
        <v>1</v>
      </c>
      <c r="N9" s="104"/>
      <c r="O9" s="61"/>
      <c r="P9" s="41"/>
      <c r="Q9" s="46"/>
      <c r="R9" s="5"/>
      <c r="S9" s="5"/>
      <c r="T9" s="5"/>
      <c r="U9" s="5"/>
      <c r="V9" s="5"/>
    </row>
    <row r="10" spans="1:22" ht="34.5" customHeight="1">
      <c r="A10" s="25" t="s">
        <v>14</v>
      </c>
      <c r="B10" s="26" t="s">
        <v>20</v>
      </c>
      <c r="C10" s="26" t="s">
        <v>22</v>
      </c>
      <c r="D10" s="84" t="s">
        <v>52</v>
      </c>
      <c r="E10" s="116">
        <v>986</v>
      </c>
      <c r="F10" s="113" t="s">
        <v>50</v>
      </c>
      <c r="G10" s="60"/>
      <c r="H10" s="26"/>
      <c r="I10" s="95"/>
      <c r="J10" s="95"/>
      <c r="K10" s="100">
        <v>11250</v>
      </c>
      <c r="L10" s="109">
        <v>100</v>
      </c>
      <c r="M10" s="60">
        <v>1</v>
      </c>
      <c r="N10" s="104"/>
      <c r="O10" s="61"/>
      <c r="P10" s="41"/>
      <c r="Q10" s="46"/>
      <c r="R10" s="5"/>
      <c r="S10" s="5"/>
      <c r="T10" s="5"/>
      <c r="U10" s="5"/>
      <c r="V10" s="5"/>
    </row>
    <row r="11" spans="1:22" ht="34.5" customHeight="1">
      <c r="A11" s="131" t="s">
        <v>0</v>
      </c>
      <c r="B11" s="26" t="s">
        <v>20</v>
      </c>
      <c r="C11" s="26" t="s">
        <v>22</v>
      </c>
      <c r="D11" s="85" t="s">
        <v>62</v>
      </c>
      <c r="E11" s="116">
        <v>107</v>
      </c>
      <c r="F11" s="113" t="s">
        <v>50</v>
      </c>
      <c r="G11" s="58"/>
      <c r="H11" s="31"/>
      <c r="I11" s="96"/>
      <c r="J11" s="96"/>
      <c r="K11" s="101">
        <v>4000</v>
      </c>
      <c r="L11" s="110">
        <v>100</v>
      </c>
      <c r="M11" s="60">
        <v>1</v>
      </c>
      <c r="N11" s="104"/>
      <c r="O11" s="61"/>
      <c r="P11" s="41"/>
      <c r="Q11" s="46"/>
      <c r="R11" s="5"/>
      <c r="S11" s="5"/>
      <c r="T11" s="5"/>
      <c r="U11" s="5"/>
      <c r="V11" s="5"/>
    </row>
    <row r="12" spans="1:22" ht="25.5" customHeight="1">
      <c r="A12" s="131" t="s">
        <v>0</v>
      </c>
      <c r="B12" s="26" t="s">
        <v>20</v>
      </c>
      <c r="C12" s="26" t="s">
        <v>22</v>
      </c>
      <c r="D12" s="86" t="s">
        <v>63</v>
      </c>
      <c r="E12" s="116">
        <v>7</v>
      </c>
      <c r="F12" s="117" t="s">
        <v>71</v>
      </c>
      <c r="G12" s="58"/>
      <c r="H12" s="31"/>
      <c r="I12" s="96"/>
      <c r="J12" s="96"/>
      <c r="K12" s="101"/>
      <c r="L12" s="110">
        <v>50</v>
      </c>
      <c r="M12" s="60"/>
      <c r="N12" s="104"/>
      <c r="O12" s="61">
        <v>1</v>
      </c>
      <c r="P12" s="41"/>
      <c r="Q12" s="46"/>
      <c r="R12" s="5"/>
      <c r="S12" s="5"/>
      <c r="T12" s="5"/>
      <c r="U12" s="5"/>
      <c r="V12" s="5"/>
    </row>
    <row r="13" spans="1:22" ht="25.5" customHeight="1">
      <c r="A13" s="131" t="s">
        <v>0</v>
      </c>
      <c r="B13" s="26" t="s">
        <v>20</v>
      </c>
      <c r="C13" s="26" t="s">
        <v>22</v>
      </c>
      <c r="D13" s="86" t="s">
        <v>64</v>
      </c>
      <c r="E13" s="118">
        <v>32</v>
      </c>
      <c r="F13" s="117" t="s">
        <v>71</v>
      </c>
      <c r="G13" s="58"/>
      <c r="H13" s="31"/>
      <c r="I13" s="96"/>
      <c r="J13" s="96"/>
      <c r="K13" s="101"/>
      <c r="L13" s="110">
        <v>50</v>
      </c>
      <c r="M13" s="60"/>
      <c r="N13" s="104"/>
      <c r="O13" s="61">
        <v>1</v>
      </c>
      <c r="P13" s="41"/>
      <c r="Q13" s="46"/>
      <c r="R13" s="5"/>
      <c r="S13" s="5"/>
      <c r="T13" s="5"/>
      <c r="U13" s="5"/>
      <c r="V13" s="5"/>
    </row>
    <row r="14" spans="1:22" ht="34.5" customHeight="1">
      <c r="A14" s="25" t="s">
        <v>14</v>
      </c>
      <c r="B14" s="26" t="s">
        <v>20</v>
      </c>
      <c r="C14" s="26" t="s">
        <v>24</v>
      </c>
      <c r="D14" s="83" t="s">
        <v>65</v>
      </c>
      <c r="E14" s="114">
        <v>491</v>
      </c>
      <c r="F14" s="115" t="s">
        <v>71</v>
      </c>
      <c r="G14" s="60"/>
      <c r="H14" s="26"/>
      <c r="I14" s="95"/>
      <c r="J14" s="95">
        <v>2</v>
      </c>
      <c r="K14" s="100"/>
      <c r="L14" s="109">
        <v>100</v>
      </c>
      <c r="M14" s="60">
        <v>1</v>
      </c>
      <c r="N14" s="104"/>
      <c r="O14" s="61"/>
      <c r="P14" s="41"/>
      <c r="Q14" s="46"/>
      <c r="R14" s="5"/>
      <c r="S14" s="5"/>
      <c r="T14" s="5"/>
      <c r="U14" s="5"/>
      <c r="V14" s="5"/>
    </row>
    <row r="15" spans="1:22" ht="34.5" customHeight="1">
      <c r="A15" s="25" t="s">
        <v>14</v>
      </c>
      <c r="B15" s="26" t="s">
        <v>20</v>
      </c>
      <c r="C15" s="26" t="s">
        <v>24</v>
      </c>
      <c r="D15" s="87" t="s">
        <v>66</v>
      </c>
      <c r="E15" s="112">
        <v>423</v>
      </c>
      <c r="F15" s="115" t="s">
        <v>71</v>
      </c>
      <c r="G15" s="60"/>
      <c r="H15" s="26"/>
      <c r="I15" s="95"/>
      <c r="J15" s="95">
        <v>3</v>
      </c>
      <c r="K15" s="100"/>
      <c r="L15" s="109">
        <v>100</v>
      </c>
      <c r="M15" s="60">
        <v>1</v>
      </c>
      <c r="N15" s="104"/>
      <c r="O15" s="61"/>
      <c r="P15" s="41"/>
      <c r="Q15" s="46"/>
      <c r="R15" s="5"/>
      <c r="S15" s="5"/>
      <c r="T15" s="5"/>
      <c r="U15" s="5"/>
      <c r="V15" s="5"/>
    </row>
    <row r="16" spans="1:22" ht="34.5" customHeight="1">
      <c r="A16" s="25" t="s">
        <v>14</v>
      </c>
      <c r="B16" s="26" t="s">
        <v>20</v>
      </c>
      <c r="C16" s="26" t="s">
        <v>24</v>
      </c>
      <c r="D16" s="85" t="s">
        <v>52</v>
      </c>
      <c r="E16" s="112">
        <v>384</v>
      </c>
      <c r="F16" s="113" t="s">
        <v>50</v>
      </c>
      <c r="G16" s="60"/>
      <c r="H16" s="26"/>
      <c r="I16" s="95"/>
      <c r="J16" s="95"/>
      <c r="K16" s="100">
        <v>1000</v>
      </c>
      <c r="L16" s="109">
        <v>100</v>
      </c>
      <c r="M16" s="60">
        <v>1</v>
      </c>
      <c r="N16" s="104"/>
      <c r="O16" s="61"/>
      <c r="P16" s="41"/>
      <c r="Q16" s="46"/>
      <c r="R16" s="5"/>
      <c r="S16" s="5"/>
      <c r="T16" s="5"/>
      <c r="U16" s="5"/>
      <c r="V16" s="5"/>
    </row>
    <row r="17" spans="1:22" ht="34.5" customHeight="1">
      <c r="A17" s="131" t="s">
        <v>0</v>
      </c>
      <c r="B17" s="26" t="s">
        <v>20</v>
      </c>
      <c r="C17" s="26" t="s">
        <v>24</v>
      </c>
      <c r="D17" s="85" t="s">
        <v>52</v>
      </c>
      <c r="E17" s="112">
        <v>1143</v>
      </c>
      <c r="F17" s="113" t="s">
        <v>50</v>
      </c>
      <c r="G17" s="58"/>
      <c r="H17" s="31"/>
      <c r="I17" s="96"/>
      <c r="J17" s="96"/>
      <c r="K17" s="101">
        <v>6000</v>
      </c>
      <c r="L17" s="110">
        <v>100</v>
      </c>
      <c r="M17" s="58">
        <v>1</v>
      </c>
      <c r="N17" s="106"/>
      <c r="O17" s="59"/>
      <c r="P17" s="41"/>
      <c r="Q17" s="46"/>
      <c r="R17" s="5"/>
      <c r="S17" s="5"/>
      <c r="T17" s="5"/>
      <c r="U17" s="5"/>
      <c r="V17" s="5"/>
    </row>
    <row r="18" spans="1:22" ht="34.5" customHeight="1">
      <c r="A18" s="132" t="s">
        <v>51</v>
      </c>
      <c r="B18" s="26" t="s">
        <v>20</v>
      </c>
      <c r="C18" s="26" t="s">
        <v>25</v>
      </c>
      <c r="D18" s="48" t="s">
        <v>53</v>
      </c>
      <c r="E18" s="116"/>
      <c r="F18" s="113" t="s">
        <v>18</v>
      </c>
      <c r="G18" s="58"/>
      <c r="H18" s="31">
        <v>6.1</v>
      </c>
      <c r="I18" s="96"/>
      <c r="J18" s="96"/>
      <c r="K18" s="101"/>
      <c r="L18" s="110">
        <v>100</v>
      </c>
      <c r="M18" s="58">
        <v>1</v>
      </c>
      <c r="N18" s="106"/>
      <c r="O18" s="59"/>
      <c r="P18" s="41"/>
      <c r="Q18" s="46"/>
      <c r="R18" s="5"/>
      <c r="S18" s="5"/>
      <c r="T18" s="5"/>
      <c r="U18" s="5"/>
      <c r="V18" s="5"/>
    </row>
    <row r="19" spans="1:22" ht="34.5" customHeight="1">
      <c r="A19" s="25" t="s">
        <v>14</v>
      </c>
      <c r="B19" s="26" t="s">
        <v>20</v>
      </c>
      <c r="C19" s="26" t="s">
        <v>25</v>
      </c>
      <c r="D19" s="88" t="s">
        <v>67</v>
      </c>
      <c r="E19" s="114">
        <v>894</v>
      </c>
      <c r="F19" s="113" t="s">
        <v>2</v>
      </c>
      <c r="G19" s="60"/>
      <c r="H19" s="26"/>
      <c r="I19" s="95">
        <v>6.1</v>
      </c>
      <c r="J19" s="95"/>
      <c r="K19" s="100"/>
      <c r="L19" s="109">
        <v>100</v>
      </c>
      <c r="M19" s="60">
        <v>1</v>
      </c>
      <c r="N19" s="104"/>
      <c r="O19" s="61"/>
      <c r="P19" s="41"/>
      <c r="Q19" s="46"/>
      <c r="R19" s="5"/>
      <c r="S19" s="5"/>
      <c r="T19" s="5"/>
      <c r="U19" s="5"/>
      <c r="V19" s="5"/>
    </row>
    <row r="20" spans="1:22" ht="34.5" customHeight="1">
      <c r="A20" s="131" t="s">
        <v>0</v>
      </c>
      <c r="B20" s="26" t="s">
        <v>20</v>
      </c>
      <c r="C20" s="31" t="s">
        <v>25</v>
      </c>
      <c r="D20" s="85" t="s">
        <v>52</v>
      </c>
      <c r="E20" s="114">
        <v>1048</v>
      </c>
      <c r="F20" s="113" t="s">
        <v>50</v>
      </c>
      <c r="G20" s="60"/>
      <c r="H20" s="26"/>
      <c r="I20" s="95"/>
      <c r="J20" s="95"/>
      <c r="K20" s="100">
        <v>3250</v>
      </c>
      <c r="L20" s="109">
        <v>100</v>
      </c>
      <c r="M20" s="60">
        <v>1</v>
      </c>
      <c r="N20" s="104"/>
      <c r="O20" s="61"/>
      <c r="P20" s="41"/>
      <c r="Q20" s="46"/>
      <c r="R20" s="5"/>
      <c r="S20" s="5"/>
      <c r="T20" s="5"/>
      <c r="U20" s="5"/>
      <c r="V20" s="5"/>
    </row>
    <row r="21" spans="1:22" ht="34.5" customHeight="1">
      <c r="A21" s="25" t="s">
        <v>14</v>
      </c>
      <c r="B21" s="26" t="s">
        <v>20</v>
      </c>
      <c r="C21" s="31" t="s">
        <v>26</v>
      </c>
      <c r="D21" s="89" t="s">
        <v>68</v>
      </c>
      <c r="E21" s="112">
        <v>363</v>
      </c>
      <c r="F21" s="113" t="s">
        <v>2</v>
      </c>
      <c r="G21" s="60"/>
      <c r="H21" s="26"/>
      <c r="I21" s="95">
        <v>1</v>
      </c>
      <c r="J21" s="95"/>
      <c r="K21" s="100"/>
      <c r="L21" s="109">
        <v>100</v>
      </c>
      <c r="M21" s="60">
        <v>1</v>
      </c>
      <c r="N21" s="104"/>
      <c r="O21" s="61"/>
      <c r="P21" s="41"/>
      <c r="Q21" s="46"/>
      <c r="R21" s="5"/>
      <c r="S21" s="5"/>
      <c r="T21" s="5"/>
      <c r="U21" s="5"/>
      <c r="V21" s="5"/>
    </row>
    <row r="22" spans="1:22" ht="25.5" customHeight="1">
      <c r="A22" s="25" t="s">
        <v>14</v>
      </c>
      <c r="B22" s="26" t="s">
        <v>20</v>
      </c>
      <c r="C22" s="26" t="s">
        <v>27</v>
      </c>
      <c r="D22" s="83" t="s">
        <v>54</v>
      </c>
      <c r="E22" s="112">
        <v>118</v>
      </c>
      <c r="F22" s="115" t="s">
        <v>71</v>
      </c>
      <c r="G22" s="60"/>
      <c r="H22" s="26"/>
      <c r="I22" s="95"/>
      <c r="J22" s="95">
        <v>1</v>
      </c>
      <c r="K22" s="100"/>
      <c r="L22" s="109">
        <v>100</v>
      </c>
      <c r="M22" s="60">
        <v>1</v>
      </c>
      <c r="N22" s="104"/>
      <c r="O22" s="61"/>
      <c r="P22" s="41"/>
      <c r="Q22" s="46"/>
      <c r="R22" s="5"/>
      <c r="S22" s="5"/>
      <c r="T22" s="5"/>
      <c r="U22" s="5"/>
      <c r="V22" s="5"/>
    </row>
    <row r="23" spans="1:22" ht="34.5" customHeight="1">
      <c r="A23" s="25" t="s">
        <v>14</v>
      </c>
      <c r="B23" s="26" t="s">
        <v>20</v>
      </c>
      <c r="C23" s="26" t="s">
        <v>27</v>
      </c>
      <c r="D23" s="90" t="s">
        <v>69</v>
      </c>
      <c r="E23" s="119">
        <v>452</v>
      </c>
      <c r="F23" s="113" t="s">
        <v>49</v>
      </c>
      <c r="G23" s="60"/>
      <c r="H23" s="26"/>
      <c r="I23" s="95">
        <v>2.5</v>
      </c>
      <c r="J23" s="95">
        <v>3</v>
      </c>
      <c r="K23" s="100"/>
      <c r="L23" s="109">
        <v>100</v>
      </c>
      <c r="M23" s="60">
        <v>1</v>
      </c>
      <c r="N23" s="104"/>
      <c r="O23" s="61"/>
      <c r="P23" s="41"/>
      <c r="Q23" s="46"/>
      <c r="R23" s="5"/>
      <c r="S23" s="5"/>
      <c r="T23" s="5"/>
      <c r="U23" s="5"/>
      <c r="V23" s="5"/>
    </row>
    <row r="24" spans="1:22" ht="34.5" customHeight="1">
      <c r="A24" s="132" t="s">
        <v>51</v>
      </c>
      <c r="B24" s="26" t="s">
        <v>20</v>
      </c>
      <c r="C24" s="26" t="s">
        <v>27</v>
      </c>
      <c r="D24" s="56" t="s">
        <v>55</v>
      </c>
      <c r="E24" s="116">
        <v>1678</v>
      </c>
      <c r="F24" s="113" t="s">
        <v>3</v>
      </c>
      <c r="G24" s="60">
        <v>144.43</v>
      </c>
      <c r="H24" s="26"/>
      <c r="I24" s="95"/>
      <c r="J24" s="95"/>
      <c r="K24" s="100"/>
      <c r="L24" s="182">
        <v>100</v>
      </c>
      <c r="M24" s="60">
        <v>1</v>
      </c>
      <c r="N24" s="104"/>
      <c r="O24" s="61"/>
      <c r="P24" s="41"/>
      <c r="Q24" s="46"/>
      <c r="R24" s="5"/>
      <c r="S24" s="5"/>
      <c r="T24" s="5"/>
      <c r="U24" s="5"/>
      <c r="V24" s="5"/>
    </row>
    <row r="25" spans="1:22" ht="34.5" customHeight="1">
      <c r="A25" s="132" t="s">
        <v>51</v>
      </c>
      <c r="B25" s="26" t="s">
        <v>20</v>
      </c>
      <c r="C25" s="26" t="s">
        <v>27</v>
      </c>
      <c r="D25" s="57" t="s">
        <v>56</v>
      </c>
      <c r="E25" s="116">
        <v>1870</v>
      </c>
      <c r="F25" s="113" t="s">
        <v>3</v>
      </c>
      <c r="G25" s="60">
        <v>196.75</v>
      </c>
      <c r="H25" s="26"/>
      <c r="I25" s="95"/>
      <c r="J25" s="95"/>
      <c r="K25" s="100"/>
      <c r="L25" s="183"/>
      <c r="M25" s="60">
        <v>1</v>
      </c>
      <c r="N25" s="104"/>
      <c r="O25" s="61"/>
      <c r="P25" s="41"/>
      <c r="Q25" s="46"/>
      <c r="R25" s="5"/>
      <c r="S25" s="5"/>
      <c r="T25" s="5"/>
      <c r="U25" s="5"/>
      <c r="V25" s="5"/>
    </row>
    <row r="26" spans="1:22" ht="25.5" customHeight="1">
      <c r="A26" s="131" t="s">
        <v>0</v>
      </c>
      <c r="B26" s="26" t="s">
        <v>20</v>
      </c>
      <c r="C26" s="26" t="s">
        <v>27</v>
      </c>
      <c r="D26" s="91" t="s">
        <v>70</v>
      </c>
      <c r="E26" s="116">
        <v>266</v>
      </c>
      <c r="F26" s="113" t="s">
        <v>2</v>
      </c>
      <c r="G26" s="60"/>
      <c r="H26" s="26"/>
      <c r="I26" s="95">
        <v>5.2</v>
      </c>
      <c r="J26" s="95"/>
      <c r="K26" s="100"/>
      <c r="L26" s="109">
        <v>100</v>
      </c>
      <c r="M26" s="60">
        <v>1</v>
      </c>
      <c r="N26" s="104"/>
      <c r="O26" s="61"/>
      <c r="P26" s="41"/>
      <c r="Q26" s="46"/>
      <c r="R26" s="5"/>
      <c r="S26" s="5"/>
      <c r="T26" s="5"/>
      <c r="U26" s="5"/>
      <c r="V26" s="5"/>
    </row>
    <row r="27" spans="1:22" ht="25.5" customHeight="1">
      <c r="A27" s="131" t="s">
        <v>0</v>
      </c>
      <c r="B27" s="26" t="s">
        <v>20</v>
      </c>
      <c r="C27" s="26" t="s">
        <v>27</v>
      </c>
      <c r="D27" s="92" t="s">
        <v>74</v>
      </c>
      <c r="E27" s="116">
        <v>1155</v>
      </c>
      <c r="F27" s="113" t="s">
        <v>2</v>
      </c>
      <c r="G27" s="60"/>
      <c r="H27" s="26"/>
      <c r="I27" s="95">
        <v>2</v>
      </c>
      <c r="J27" s="95"/>
      <c r="K27" s="100"/>
      <c r="L27" s="109">
        <v>100</v>
      </c>
      <c r="M27" s="60">
        <v>1</v>
      </c>
      <c r="N27" s="104"/>
      <c r="O27" s="61"/>
      <c r="P27" s="41"/>
      <c r="Q27" s="46"/>
      <c r="R27" s="5"/>
      <c r="S27" s="5"/>
      <c r="T27" s="5"/>
      <c r="U27" s="5"/>
      <c r="V27" s="5"/>
    </row>
    <row r="28" spans="1:22" ht="34.5" customHeight="1">
      <c r="A28" s="131" t="s">
        <v>0</v>
      </c>
      <c r="B28" s="26" t="s">
        <v>20</v>
      </c>
      <c r="C28" s="26" t="s">
        <v>28</v>
      </c>
      <c r="D28" s="85" t="s">
        <v>52</v>
      </c>
      <c r="E28" s="116">
        <v>442</v>
      </c>
      <c r="F28" s="113" t="s">
        <v>50</v>
      </c>
      <c r="G28" s="60"/>
      <c r="H28" s="26"/>
      <c r="I28" s="95"/>
      <c r="J28" s="95"/>
      <c r="K28" s="100">
        <v>3710</v>
      </c>
      <c r="L28" s="109">
        <v>100</v>
      </c>
      <c r="M28" s="60">
        <v>1</v>
      </c>
      <c r="N28" s="104"/>
      <c r="O28" s="61"/>
      <c r="P28" s="41"/>
      <c r="Q28" s="46"/>
      <c r="R28" s="5"/>
      <c r="S28" s="5"/>
      <c r="T28" s="5"/>
      <c r="U28" s="5"/>
      <c r="V28" s="5"/>
    </row>
    <row r="29" spans="1:22" ht="34.5" customHeight="1">
      <c r="A29" s="131" t="s">
        <v>0</v>
      </c>
      <c r="B29" s="81" t="s">
        <v>20</v>
      </c>
      <c r="C29" s="81" t="s">
        <v>28</v>
      </c>
      <c r="D29" s="85" t="s">
        <v>52</v>
      </c>
      <c r="E29" s="120">
        <v>173</v>
      </c>
      <c r="F29" s="113" t="s">
        <v>50</v>
      </c>
      <c r="G29" s="102"/>
      <c r="H29" s="81"/>
      <c r="I29" s="97"/>
      <c r="J29" s="97"/>
      <c r="K29" s="103">
        <v>1290</v>
      </c>
      <c r="L29" s="111">
        <v>100</v>
      </c>
      <c r="M29" s="102">
        <v>1</v>
      </c>
      <c r="N29" s="108"/>
      <c r="O29" s="98"/>
      <c r="P29" s="41"/>
      <c r="Q29" s="46"/>
      <c r="R29" s="5"/>
      <c r="S29" s="5"/>
      <c r="T29" s="5"/>
      <c r="U29" s="5"/>
      <c r="V29" s="5"/>
    </row>
    <row r="30" spans="1:22" ht="25.5" customHeight="1" thickBot="1">
      <c r="A30" s="32"/>
      <c r="B30" s="33"/>
      <c r="C30" s="33"/>
      <c r="D30" s="34"/>
      <c r="E30" s="33"/>
      <c r="F30" s="35"/>
      <c r="G30" s="36"/>
      <c r="H30" s="33"/>
      <c r="I30" s="37"/>
      <c r="J30" s="38"/>
      <c r="K30" s="39"/>
      <c r="L30" s="49"/>
      <c r="M30" s="53"/>
      <c r="N30" s="54"/>
      <c r="O30" s="54"/>
      <c r="P30" s="54"/>
      <c r="Q30" s="55"/>
      <c r="R30" s="5"/>
      <c r="S30" s="5"/>
      <c r="T30" s="5"/>
      <c r="U30" s="5"/>
      <c r="V30" s="5"/>
    </row>
    <row r="31" spans="1:22" ht="25.5" customHeight="1" thickBot="1">
      <c r="A31" s="173" t="s">
        <v>38</v>
      </c>
      <c r="B31" s="174"/>
      <c r="C31" s="174"/>
      <c r="D31" s="175"/>
      <c r="E31" s="42">
        <f>SUM(E5:E30)</f>
        <v>13271</v>
      </c>
      <c r="F31" s="45"/>
      <c r="G31" s="121">
        <f>SUM(G5:G30)</f>
        <v>341.18</v>
      </c>
      <c r="H31" s="43">
        <f>SUM(H5:H30)</f>
        <v>6.1</v>
      </c>
      <c r="I31" s="43">
        <f>SUM(I5:I30)</f>
        <v>27.4</v>
      </c>
      <c r="J31" s="43">
        <f>SUM(J5:J30)</f>
        <v>13.5</v>
      </c>
      <c r="K31" s="44">
        <f>SUM(K5:K30)</f>
        <v>30500</v>
      </c>
      <c r="L31" s="78"/>
      <c r="M31" s="50">
        <f>SUM(M5:M30)</f>
        <v>23</v>
      </c>
      <c r="N31" s="51"/>
      <c r="O31" s="51">
        <f>SUM(O5:O30)</f>
        <v>2</v>
      </c>
      <c r="P31" s="51"/>
      <c r="Q31" s="52"/>
      <c r="R31" s="5"/>
      <c r="S31" s="5"/>
      <c r="T31" s="5"/>
      <c r="U31" s="5"/>
      <c r="V31" s="5"/>
    </row>
    <row r="32" spans="1:22" ht="30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30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30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</sheetData>
  <sheetProtection/>
  <mergeCells count="11">
    <mergeCell ref="F3:F4"/>
    <mergeCell ref="A31:D31"/>
    <mergeCell ref="L3:L4"/>
    <mergeCell ref="A2:Q2"/>
    <mergeCell ref="M3:Q3"/>
    <mergeCell ref="L24:L25"/>
    <mergeCell ref="A1:Q1"/>
    <mergeCell ref="A3:A4"/>
    <mergeCell ref="B3:B4"/>
    <mergeCell ref="C3:C4"/>
    <mergeCell ref="E3:E4"/>
  </mergeCells>
  <dataValidations count="7">
    <dataValidation type="list" allowBlank="1" showInputMessage="1" showErrorMessage="1" sqref="F26:F29 F9:F11 F16:F17 F19:F21">
      <formula1>$AZ$4:$AZ$24</formula1>
    </dataValidation>
    <dataValidation type="list" allowBlank="1" showInputMessage="1" showErrorMessage="1" sqref="A18 A24:A25">
      <formula1>$AX$4:$AX$7</formula1>
    </dataValidation>
    <dataValidation type="decimal" allowBlank="1" showInputMessage="1" showErrorMessage="1" errorTitle="DİKKATT" error="GİRDİĞİNİZ UZUNLUĞUN Km CİNSİNDEN  VE BİR SAYI OLDUĞUNU UNUTMAYIN LÜTFEN VERİNİZİ KONTROL EDİN&#10;KÖYDES" sqref="G5:J29">
      <formula1>0</formula1>
      <formula2>2000</formula2>
    </dataValidation>
    <dataValidation type="whole" allowBlank="1" showInputMessage="1" showErrorMessage="1" sqref="P5:Q7 M5:O29 P9:Q29">
      <formula1>0</formula1>
      <formula2>10</formula2>
    </dataValidation>
    <dataValidation allowBlank="1" showInputMessage="1" showErrorMessage="1" errorTitle="DİKKATT" error="GİRDİĞİNİZ UZUNLUĞUN Km CİNSİNDEN  VE BİR SAYI OLDUĞUNU UNUTMAYIN LÜTFEN VERİNİZİ KONTROL EDİN&#10;KÖYDES" sqref="G3"/>
    <dataValidation type="list" allowBlank="1" showInputMessage="1" showErrorMessage="1" errorTitle="LÜTFEN DİKKAT !!!!" error="GİRİDİĞİNİZ DEĞER AŞAĞIDAKİLERDEN BİRİSİ OLMALIDIR &quot;Y&quot; , &quot;D.E&quot; ,&quot;EK&quot;" sqref="A11:A13 A20 A17 A26:A29">
      <formula1>$CE$4:$CE$14</formula1>
    </dataValidation>
    <dataValidation type="list" allowBlank="1" showInputMessage="1" showErrorMessage="1" sqref="A21:A23 A19 A14:A16 A5:A10">
      <formula1>$AX$4:$AX$6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9">
      <selection activeCell="N7" sqref="N7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3.28125" style="0" customWidth="1"/>
    <col min="4" max="4" width="24.28125" style="0" customWidth="1"/>
    <col min="5" max="5" width="8.8515625" style="0" customWidth="1"/>
    <col min="6" max="6" width="18.57421875" style="0" customWidth="1"/>
    <col min="7" max="7" width="12.28125" style="0" customWidth="1"/>
    <col min="8" max="8" width="7.7109375" style="0" customWidth="1"/>
    <col min="9" max="9" width="8.7109375" style="0" customWidth="1"/>
    <col min="10" max="10" width="7.28125" style="0" customWidth="1"/>
    <col min="11" max="11" width="8.28125" style="0" customWidth="1"/>
    <col min="12" max="12" width="8.7109375" style="0" customWidth="1"/>
  </cols>
  <sheetData>
    <row r="1" spans="1:12" ht="22.5" customHeight="1">
      <c r="A1" s="184" t="s">
        <v>79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5" customHeight="1" thickBot="1">
      <c r="A2" s="178" t="s">
        <v>77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31.5" customHeight="1">
      <c r="A3" s="197" t="s">
        <v>13</v>
      </c>
      <c r="B3" s="199" t="s">
        <v>15</v>
      </c>
      <c r="C3" s="201" t="s">
        <v>19</v>
      </c>
      <c r="D3" s="1" t="s">
        <v>1</v>
      </c>
      <c r="E3" s="203" t="s">
        <v>44</v>
      </c>
      <c r="F3" s="205" t="s">
        <v>29</v>
      </c>
      <c r="G3" s="19" t="s">
        <v>4</v>
      </c>
      <c r="H3" s="207" t="s">
        <v>16</v>
      </c>
      <c r="I3" s="208"/>
      <c r="J3" s="208"/>
      <c r="K3" s="208"/>
      <c r="L3" s="209"/>
    </row>
    <row r="4" spans="1:12" ht="48.75" customHeight="1" thickBot="1">
      <c r="A4" s="198"/>
      <c r="B4" s="200"/>
      <c r="C4" s="202"/>
      <c r="D4" s="64" t="s">
        <v>5</v>
      </c>
      <c r="E4" s="204"/>
      <c r="F4" s="206"/>
      <c r="G4" s="65" t="s">
        <v>7</v>
      </c>
      <c r="H4" s="66" t="s">
        <v>8</v>
      </c>
      <c r="I4" s="67" t="s">
        <v>9</v>
      </c>
      <c r="J4" s="67" t="s">
        <v>10</v>
      </c>
      <c r="K4" s="67" t="s">
        <v>30</v>
      </c>
      <c r="L4" s="68" t="s">
        <v>12</v>
      </c>
    </row>
    <row r="5" spans="1:12" s="5" customFormat="1" ht="30" customHeight="1">
      <c r="A5" s="58" t="s">
        <v>14</v>
      </c>
      <c r="B5" s="59" t="s">
        <v>20</v>
      </c>
      <c r="C5" s="133" t="s">
        <v>21</v>
      </c>
      <c r="D5" s="134" t="s">
        <v>80</v>
      </c>
      <c r="E5" s="133">
        <v>97</v>
      </c>
      <c r="F5" s="69" t="s">
        <v>17</v>
      </c>
      <c r="G5" s="73">
        <v>100</v>
      </c>
      <c r="H5" s="74">
        <v>1</v>
      </c>
      <c r="I5" s="71"/>
      <c r="J5" s="71"/>
      <c r="K5" s="71"/>
      <c r="L5" s="72"/>
    </row>
    <row r="6" spans="1:12" s="5" customFormat="1" ht="30" customHeight="1">
      <c r="A6" s="60" t="s">
        <v>14</v>
      </c>
      <c r="B6" s="61" t="s">
        <v>20</v>
      </c>
      <c r="C6" s="135" t="s">
        <v>21</v>
      </c>
      <c r="D6" s="136" t="s">
        <v>81</v>
      </c>
      <c r="E6" s="135">
        <v>77</v>
      </c>
      <c r="F6" s="69" t="s">
        <v>17</v>
      </c>
      <c r="G6" s="75">
        <v>100</v>
      </c>
      <c r="H6" s="76">
        <v>1</v>
      </c>
      <c r="I6" s="2"/>
      <c r="J6" s="2"/>
      <c r="K6" s="2"/>
      <c r="L6" s="14"/>
    </row>
    <row r="7" spans="1:12" s="5" customFormat="1" ht="30" customHeight="1">
      <c r="A7" s="60" t="s">
        <v>14</v>
      </c>
      <c r="B7" s="61" t="s">
        <v>20</v>
      </c>
      <c r="C7" s="135" t="s">
        <v>21</v>
      </c>
      <c r="D7" s="134" t="s">
        <v>82</v>
      </c>
      <c r="E7" s="135">
        <v>55</v>
      </c>
      <c r="F7" s="70" t="s">
        <v>17</v>
      </c>
      <c r="G7" s="75">
        <v>100</v>
      </c>
      <c r="H7" s="76">
        <v>1</v>
      </c>
      <c r="I7" s="2"/>
      <c r="J7" s="2"/>
      <c r="K7" s="2"/>
      <c r="L7" s="14"/>
    </row>
    <row r="8" spans="1:12" s="5" customFormat="1" ht="30" customHeight="1">
      <c r="A8" s="137" t="s">
        <v>0</v>
      </c>
      <c r="B8" s="59" t="s">
        <v>20</v>
      </c>
      <c r="C8" s="138" t="s">
        <v>23</v>
      </c>
      <c r="D8" s="139" t="s">
        <v>83</v>
      </c>
      <c r="E8" s="135">
        <v>53</v>
      </c>
      <c r="F8" s="70" t="s">
        <v>17</v>
      </c>
      <c r="G8" s="75">
        <v>100</v>
      </c>
      <c r="H8" s="76">
        <v>1</v>
      </c>
      <c r="I8" s="2"/>
      <c r="J8" s="2"/>
      <c r="K8" s="2"/>
      <c r="L8" s="14"/>
    </row>
    <row r="9" spans="1:12" s="5" customFormat="1" ht="30" customHeight="1">
      <c r="A9" s="137" t="s">
        <v>0</v>
      </c>
      <c r="B9" s="59" t="s">
        <v>20</v>
      </c>
      <c r="C9" s="138" t="s">
        <v>23</v>
      </c>
      <c r="D9" s="139" t="s">
        <v>84</v>
      </c>
      <c r="E9" s="150">
        <v>386</v>
      </c>
      <c r="F9" s="70" t="s">
        <v>17</v>
      </c>
      <c r="G9" s="75">
        <v>100</v>
      </c>
      <c r="H9" s="76">
        <v>1</v>
      </c>
      <c r="I9" s="2"/>
      <c r="J9" s="2"/>
      <c r="K9" s="2"/>
      <c r="L9" s="14"/>
    </row>
    <row r="10" spans="1:12" s="5" customFormat="1" ht="30" customHeight="1">
      <c r="A10" s="58" t="s">
        <v>14</v>
      </c>
      <c r="B10" s="59" t="s">
        <v>20</v>
      </c>
      <c r="C10" s="140" t="s">
        <v>22</v>
      </c>
      <c r="D10" s="141" t="s">
        <v>85</v>
      </c>
      <c r="E10" s="151">
        <v>44</v>
      </c>
      <c r="F10" s="70" t="s">
        <v>17</v>
      </c>
      <c r="G10" s="75">
        <v>100</v>
      </c>
      <c r="H10" s="76">
        <v>1</v>
      </c>
      <c r="I10" s="2"/>
      <c r="J10" s="2"/>
      <c r="K10" s="2"/>
      <c r="L10" s="14"/>
    </row>
    <row r="11" spans="1:12" s="5" customFormat="1" ht="30" customHeight="1">
      <c r="A11" s="60" t="s">
        <v>14</v>
      </c>
      <c r="B11" s="61" t="s">
        <v>20</v>
      </c>
      <c r="C11" s="140" t="s">
        <v>22</v>
      </c>
      <c r="D11" s="141" t="s">
        <v>86</v>
      </c>
      <c r="E11" s="151">
        <v>37</v>
      </c>
      <c r="F11" s="70" t="s">
        <v>17</v>
      </c>
      <c r="G11" s="75">
        <v>100</v>
      </c>
      <c r="H11" s="76">
        <v>1</v>
      </c>
      <c r="I11" s="2"/>
      <c r="J11" s="2"/>
      <c r="K11" s="2"/>
      <c r="L11" s="14"/>
    </row>
    <row r="12" spans="1:12" s="5" customFormat="1" ht="30" customHeight="1">
      <c r="A12" s="60" t="s">
        <v>14</v>
      </c>
      <c r="B12" s="61" t="s">
        <v>20</v>
      </c>
      <c r="C12" s="140" t="s">
        <v>22</v>
      </c>
      <c r="D12" s="141" t="s">
        <v>87</v>
      </c>
      <c r="E12" s="151">
        <v>92</v>
      </c>
      <c r="F12" s="70" t="s">
        <v>17</v>
      </c>
      <c r="G12" s="75">
        <v>100</v>
      </c>
      <c r="H12" s="76">
        <v>1</v>
      </c>
      <c r="I12" s="2"/>
      <c r="J12" s="2"/>
      <c r="K12" s="2"/>
      <c r="L12" s="14"/>
    </row>
    <row r="13" spans="1:12" s="5" customFormat="1" ht="30" customHeight="1">
      <c r="A13" s="60" t="s">
        <v>14</v>
      </c>
      <c r="B13" s="61" t="s">
        <v>20</v>
      </c>
      <c r="C13" s="140" t="s">
        <v>22</v>
      </c>
      <c r="D13" s="84" t="s">
        <v>88</v>
      </c>
      <c r="E13" s="151">
        <v>47</v>
      </c>
      <c r="F13" s="69" t="s">
        <v>17</v>
      </c>
      <c r="G13" s="75">
        <v>100</v>
      </c>
      <c r="H13" s="76">
        <v>1</v>
      </c>
      <c r="I13" s="2"/>
      <c r="J13" s="2"/>
      <c r="K13" s="2"/>
      <c r="L13" s="14"/>
    </row>
    <row r="14" spans="1:12" s="5" customFormat="1" ht="30" customHeight="1">
      <c r="A14" s="60" t="s">
        <v>14</v>
      </c>
      <c r="B14" s="61" t="s">
        <v>20</v>
      </c>
      <c r="C14" s="140" t="s">
        <v>22</v>
      </c>
      <c r="D14" s="84" t="s">
        <v>89</v>
      </c>
      <c r="E14" s="151">
        <v>150</v>
      </c>
      <c r="F14" s="70" t="s">
        <v>17</v>
      </c>
      <c r="G14" s="75">
        <v>100</v>
      </c>
      <c r="H14" s="76">
        <v>1</v>
      </c>
      <c r="I14" s="2"/>
      <c r="J14" s="2"/>
      <c r="K14" s="2"/>
      <c r="L14" s="14"/>
    </row>
    <row r="15" spans="1:12" s="5" customFormat="1" ht="30" customHeight="1">
      <c r="A15" s="60" t="s">
        <v>14</v>
      </c>
      <c r="B15" s="61" t="s">
        <v>20</v>
      </c>
      <c r="C15" s="140" t="s">
        <v>22</v>
      </c>
      <c r="D15" s="142" t="s">
        <v>90</v>
      </c>
      <c r="E15" s="151">
        <v>55</v>
      </c>
      <c r="F15" s="70" t="s">
        <v>17</v>
      </c>
      <c r="G15" s="75">
        <v>100</v>
      </c>
      <c r="H15" s="76">
        <v>1</v>
      </c>
      <c r="I15" s="2"/>
      <c r="J15" s="2"/>
      <c r="K15" s="2"/>
      <c r="L15" s="14"/>
    </row>
    <row r="16" spans="1:12" s="5" customFormat="1" ht="30" customHeight="1">
      <c r="A16" s="60" t="s">
        <v>14</v>
      </c>
      <c r="B16" s="61" t="s">
        <v>20</v>
      </c>
      <c r="C16" s="143" t="s">
        <v>22</v>
      </c>
      <c r="D16" s="134" t="s">
        <v>91</v>
      </c>
      <c r="E16" s="151">
        <v>82</v>
      </c>
      <c r="F16" s="70" t="s">
        <v>17</v>
      </c>
      <c r="G16" s="75">
        <v>100</v>
      </c>
      <c r="H16" s="76">
        <v>1</v>
      </c>
      <c r="I16" s="2"/>
      <c r="J16" s="2"/>
      <c r="K16" s="2"/>
      <c r="L16" s="14"/>
    </row>
    <row r="17" spans="1:12" s="5" customFormat="1" ht="30" customHeight="1">
      <c r="A17" s="137" t="s">
        <v>0</v>
      </c>
      <c r="B17" s="59" t="s">
        <v>20</v>
      </c>
      <c r="C17" s="143" t="s">
        <v>22</v>
      </c>
      <c r="D17" s="139" t="s">
        <v>92</v>
      </c>
      <c r="E17" s="151">
        <v>156</v>
      </c>
      <c r="F17" s="70" t="s">
        <v>17</v>
      </c>
      <c r="G17" s="75">
        <v>100</v>
      </c>
      <c r="H17" s="76">
        <v>1</v>
      </c>
      <c r="I17" s="2"/>
      <c r="J17" s="2"/>
      <c r="K17" s="2"/>
      <c r="L17" s="14"/>
    </row>
    <row r="18" spans="1:12" s="5" customFormat="1" ht="30" customHeight="1">
      <c r="A18" s="137" t="s">
        <v>0</v>
      </c>
      <c r="B18" s="59" t="s">
        <v>20</v>
      </c>
      <c r="C18" s="144" t="s">
        <v>22</v>
      </c>
      <c r="D18" s="145" t="s">
        <v>93</v>
      </c>
      <c r="E18" s="152">
        <v>143</v>
      </c>
      <c r="F18" s="70" t="s">
        <v>17</v>
      </c>
      <c r="G18" s="75">
        <v>100</v>
      </c>
      <c r="H18" s="76">
        <v>1</v>
      </c>
      <c r="I18" s="2"/>
      <c r="J18" s="2"/>
      <c r="K18" s="2"/>
      <c r="L18" s="14"/>
    </row>
    <row r="19" spans="1:12" s="5" customFormat="1" ht="30" customHeight="1">
      <c r="A19" s="137" t="s">
        <v>0</v>
      </c>
      <c r="B19" s="59" t="s">
        <v>20</v>
      </c>
      <c r="C19" s="143" t="s">
        <v>22</v>
      </c>
      <c r="D19" s="134" t="s">
        <v>94</v>
      </c>
      <c r="E19" s="151">
        <v>44</v>
      </c>
      <c r="F19" s="70" t="s">
        <v>17</v>
      </c>
      <c r="G19" s="75">
        <v>100</v>
      </c>
      <c r="H19" s="76">
        <v>1</v>
      </c>
      <c r="I19" s="2"/>
      <c r="J19" s="2"/>
      <c r="K19" s="2"/>
      <c r="L19" s="14"/>
    </row>
    <row r="20" spans="1:12" s="5" customFormat="1" ht="30" customHeight="1">
      <c r="A20" s="137" t="s">
        <v>0</v>
      </c>
      <c r="B20" s="59" t="s">
        <v>20</v>
      </c>
      <c r="C20" s="143" t="s">
        <v>22</v>
      </c>
      <c r="D20" s="139" t="s">
        <v>95</v>
      </c>
      <c r="E20" s="151">
        <v>24</v>
      </c>
      <c r="F20" s="70" t="s">
        <v>17</v>
      </c>
      <c r="G20" s="75">
        <v>100</v>
      </c>
      <c r="H20" s="76">
        <v>1</v>
      </c>
      <c r="I20" s="2"/>
      <c r="J20" s="2"/>
      <c r="K20" s="2"/>
      <c r="L20" s="14"/>
    </row>
    <row r="21" spans="1:12" s="5" customFormat="1" ht="30" customHeight="1">
      <c r="A21" s="137" t="s">
        <v>0</v>
      </c>
      <c r="B21" s="59" t="s">
        <v>20</v>
      </c>
      <c r="C21" s="143" t="s">
        <v>22</v>
      </c>
      <c r="D21" s="134" t="s">
        <v>107</v>
      </c>
      <c r="E21" s="151">
        <v>61</v>
      </c>
      <c r="F21" s="70" t="s">
        <v>17</v>
      </c>
      <c r="G21" s="75">
        <v>100</v>
      </c>
      <c r="H21" s="76">
        <v>1</v>
      </c>
      <c r="I21" s="2"/>
      <c r="J21" s="2"/>
      <c r="K21" s="2"/>
      <c r="L21" s="14"/>
    </row>
    <row r="22" spans="1:12" s="5" customFormat="1" ht="30" customHeight="1">
      <c r="A22" s="137" t="s">
        <v>0</v>
      </c>
      <c r="B22" s="61" t="s">
        <v>20</v>
      </c>
      <c r="C22" s="143" t="s">
        <v>25</v>
      </c>
      <c r="D22" s="40" t="s">
        <v>96</v>
      </c>
      <c r="E22" s="153">
        <v>247</v>
      </c>
      <c r="F22" s="69" t="s">
        <v>17</v>
      </c>
      <c r="G22" s="75">
        <v>100</v>
      </c>
      <c r="H22" s="76">
        <v>1</v>
      </c>
      <c r="I22" s="2"/>
      <c r="J22" s="2"/>
      <c r="K22" s="2"/>
      <c r="L22" s="14"/>
    </row>
    <row r="23" spans="1:12" s="5" customFormat="1" ht="30" customHeight="1">
      <c r="A23" s="137" t="s">
        <v>0</v>
      </c>
      <c r="B23" s="59" t="s">
        <v>20</v>
      </c>
      <c r="C23" s="146" t="s">
        <v>25</v>
      </c>
      <c r="D23" s="40" t="s">
        <v>108</v>
      </c>
      <c r="E23" s="153">
        <v>135</v>
      </c>
      <c r="F23" s="69" t="s">
        <v>17</v>
      </c>
      <c r="G23" s="75">
        <v>100</v>
      </c>
      <c r="H23" s="76">
        <v>1</v>
      </c>
      <c r="I23" s="2"/>
      <c r="J23" s="2"/>
      <c r="K23" s="2"/>
      <c r="L23" s="14"/>
    </row>
    <row r="24" spans="1:12" s="5" customFormat="1" ht="30" customHeight="1">
      <c r="A24" s="60" t="s">
        <v>14</v>
      </c>
      <c r="B24" s="61" t="s">
        <v>20</v>
      </c>
      <c r="C24" s="143" t="s">
        <v>25</v>
      </c>
      <c r="D24" s="136" t="s">
        <v>97</v>
      </c>
      <c r="E24" s="151">
        <v>49</v>
      </c>
      <c r="F24" s="70" t="s">
        <v>17</v>
      </c>
      <c r="G24" s="75">
        <v>100</v>
      </c>
      <c r="H24" s="76">
        <v>1</v>
      </c>
      <c r="I24" s="2"/>
      <c r="J24" s="2"/>
      <c r="K24" s="2"/>
      <c r="L24" s="14"/>
    </row>
    <row r="25" spans="1:12" s="5" customFormat="1" ht="30" customHeight="1">
      <c r="A25" s="60" t="s">
        <v>14</v>
      </c>
      <c r="B25" s="61" t="s">
        <v>20</v>
      </c>
      <c r="C25" s="143" t="s">
        <v>25</v>
      </c>
      <c r="D25" s="134" t="s">
        <v>98</v>
      </c>
      <c r="E25" s="151">
        <v>349</v>
      </c>
      <c r="F25" s="70" t="s">
        <v>17</v>
      </c>
      <c r="G25" s="75">
        <v>100</v>
      </c>
      <c r="H25" s="76">
        <v>1</v>
      </c>
      <c r="I25" s="2"/>
      <c r="J25" s="2"/>
      <c r="K25" s="2"/>
      <c r="L25" s="14"/>
    </row>
    <row r="26" spans="1:12" s="5" customFormat="1" ht="30" customHeight="1">
      <c r="A26" s="60" t="s">
        <v>14</v>
      </c>
      <c r="B26" s="61" t="s">
        <v>20</v>
      </c>
      <c r="C26" s="143" t="s">
        <v>25</v>
      </c>
      <c r="D26" s="134" t="s">
        <v>99</v>
      </c>
      <c r="E26" s="154">
        <v>281</v>
      </c>
      <c r="F26" s="70" t="s">
        <v>17</v>
      </c>
      <c r="G26" s="75">
        <v>100</v>
      </c>
      <c r="H26" s="76">
        <v>1</v>
      </c>
      <c r="I26" s="2"/>
      <c r="J26" s="2"/>
      <c r="K26" s="2"/>
      <c r="L26" s="14"/>
    </row>
    <row r="27" spans="1:12" s="5" customFormat="1" ht="30" customHeight="1">
      <c r="A27" s="60" t="s">
        <v>14</v>
      </c>
      <c r="B27" s="61" t="s">
        <v>20</v>
      </c>
      <c r="C27" s="143" t="s">
        <v>26</v>
      </c>
      <c r="D27" s="134" t="s">
        <v>100</v>
      </c>
      <c r="E27" s="105">
        <v>187</v>
      </c>
      <c r="F27" s="70" t="s">
        <v>17</v>
      </c>
      <c r="G27" s="75">
        <v>100</v>
      </c>
      <c r="H27" s="76">
        <v>1</v>
      </c>
      <c r="I27" s="2"/>
      <c r="J27" s="2"/>
      <c r="K27" s="2"/>
      <c r="L27" s="14"/>
    </row>
    <row r="28" spans="1:12" s="5" customFormat="1" ht="34.5" customHeight="1">
      <c r="A28" s="58" t="s">
        <v>14</v>
      </c>
      <c r="B28" s="59" t="s">
        <v>20</v>
      </c>
      <c r="C28" s="138" t="s">
        <v>28</v>
      </c>
      <c r="D28" s="147" t="s">
        <v>101</v>
      </c>
      <c r="E28" s="94">
        <v>64</v>
      </c>
      <c r="F28" s="70" t="s">
        <v>17</v>
      </c>
      <c r="G28" s="75">
        <v>100</v>
      </c>
      <c r="H28" s="76">
        <v>1</v>
      </c>
      <c r="I28" s="2"/>
      <c r="J28" s="2"/>
      <c r="K28" s="2"/>
      <c r="L28" s="14"/>
    </row>
    <row r="29" spans="1:12" s="5" customFormat="1" ht="30" customHeight="1">
      <c r="A29" s="60" t="s">
        <v>14</v>
      </c>
      <c r="B29" s="61" t="s">
        <v>20</v>
      </c>
      <c r="C29" s="138" t="s">
        <v>28</v>
      </c>
      <c r="D29" s="147" t="s">
        <v>102</v>
      </c>
      <c r="E29" s="94">
        <v>112</v>
      </c>
      <c r="F29" s="70" t="s">
        <v>17</v>
      </c>
      <c r="G29" s="75">
        <v>100</v>
      </c>
      <c r="H29" s="76">
        <v>1</v>
      </c>
      <c r="I29" s="2"/>
      <c r="J29" s="2"/>
      <c r="K29" s="2"/>
      <c r="L29" s="14"/>
    </row>
    <row r="30" spans="1:12" s="5" customFormat="1" ht="30" customHeight="1">
      <c r="A30" s="60" t="s">
        <v>14</v>
      </c>
      <c r="B30" s="61" t="s">
        <v>20</v>
      </c>
      <c r="C30" s="138" t="s">
        <v>28</v>
      </c>
      <c r="D30" s="148" t="s">
        <v>103</v>
      </c>
      <c r="E30" s="94">
        <v>86</v>
      </c>
      <c r="F30" s="70" t="s">
        <v>17</v>
      </c>
      <c r="G30" s="75">
        <v>100</v>
      </c>
      <c r="H30" s="76">
        <v>1</v>
      </c>
      <c r="I30" s="2"/>
      <c r="J30" s="2"/>
      <c r="K30" s="2"/>
      <c r="L30" s="14"/>
    </row>
    <row r="31" spans="1:12" s="5" customFormat="1" ht="30" customHeight="1">
      <c r="A31" s="60" t="s">
        <v>14</v>
      </c>
      <c r="B31" s="61" t="s">
        <v>20</v>
      </c>
      <c r="C31" s="135" t="s">
        <v>28</v>
      </c>
      <c r="D31" s="134" t="s">
        <v>104</v>
      </c>
      <c r="E31" s="93">
        <v>145</v>
      </c>
      <c r="F31" s="70" t="s">
        <v>17</v>
      </c>
      <c r="G31" s="75">
        <v>100</v>
      </c>
      <c r="H31" s="76">
        <v>1</v>
      </c>
      <c r="I31" s="2"/>
      <c r="J31" s="2"/>
      <c r="K31" s="2"/>
      <c r="L31" s="14"/>
    </row>
    <row r="32" spans="1:12" s="5" customFormat="1" ht="30" customHeight="1">
      <c r="A32" s="149" t="s">
        <v>0</v>
      </c>
      <c r="B32" s="61" t="s">
        <v>20</v>
      </c>
      <c r="C32" s="61" t="s">
        <v>28</v>
      </c>
      <c r="D32" s="62" t="s">
        <v>105</v>
      </c>
      <c r="E32" s="63">
        <v>208</v>
      </c>
      <c r="F32" s="70" t="s">
        <v>17</v>
      </c>
      <c r="G32" s="75">
        <v>100</v>
      </c>
      <c r="H32" s="76">
        <v>1</v>
      </c>
      <c r="I32" s="2"/>
      <c r="J32" s="2"/>
      <c r="K32" s="2"/>
      <c r="L32" s="14"/>
    </row>
    <row r="33" spans="1:12" s="5" customFormat="1" ht="35.25" customHeight="1" thickBot="1">
      <c r="A33" s="149" t="s">
        <v>0</v>
      </c>
      <c r="B33" s="61" t="s">
        <v>20</v>
      </c>
      <c r="C33" s="61" t="s">
        <v>28</v>
      </c>
      <c r="D33" s="62" t="s">
        <v>106</v>
      </c>
      <c r="E33" s="107">
        <v>145</v>
      </c>
      <c r="F33" s="70" t="s">
        <v>17</v>
      </c>
      <c r="G33" s="75">
        <v>100</v>
      </c>
      <c r="H33" s="76">
        <v>1</v>
      </c>
      <c r="I33" s="2"/>
      <c r="J33" s="2"/>
      <c r="K33" s="2"/>
      <c r="L33" s="14"/>
    </row>
    <row r="34" spans="1:12" s="5" customFormat="1" ht="30" customHeight="1" thickBot="1">
      <c r="A34" s="195" t="s">
        <v>31</v>
      </c>
      <c r="B34" s="196"/>
      <c r="C34" s="196"/>
      <c r="D34" s="196"/>
      <c r="E34" s="20">
        <f>SUM(E5:E33)</f>
        <v>3611</v>
      </c>
      <c r="F34" s="21"/>
      <c r="G34" s="22"/>
      <c r="H34" s="23">
        <f>SUM(H5:H33)</f>
        <v>29</v>
      </c>
      <c r="I34" s="24"/>
      <c r="J34" s="24"/>
      <c r="K34" s="24"/>
      <c r="L34" s="21"/>
    </row>
    <row r="35" spans="1:12" ht="12.75">
      <c r="A35" s="3"/>
      <c r="B35" s="3"/>
      <c r="C35" s="3"/>
      <c r="D35" s="3"/>
      <c r="E35" s="3"/>
      <c r="F35" s="3"/>
      <c r="G35" s="4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4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4"/>
      <c r="H37" s="3"/>
      <c r="I37" s="3"/>
      <c r="J37" s="3"/>
      <c r="K37" s="3"/>
      <c r="L37" s="3"/>
    </row>
  </sheetData>
  <sheetProtection/>
  <mergeCells count="9">
    <mergeCell ref="A34:D34"/>
    <mergeCell ref="A1:L1"/>
    <mergeCell ref="A3:A4"/>
    <mergeCell ref="B3:B4"/>
    <mergeCell ref="C3:C4"/>
    <mergeCell ref="E3:E4"/>
    <mergeCell ref="F3:F4"/>
    <mergeCell ref="H3:L3"/>
    <mergeCell ref="A2:L2"/>
  </mergeCells>
  <dataValidations count="2">
    <dataValidation type="list" allowBlank="1" showInputMessage="1" showErrorMessage="1" errorTitle="DİKKAT !!!!" error="LÜTFEN YANDA AÇILAN OK ARACILIĞIYLA UYGUN SEÇENEĞİ GİRİN&#10;KÖYDES" sqref="F5:F33">
      <formula1>$CF$12:$CF$21</formula1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A5:A33">
      <formula1>$CE$4:$CE$13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SADIK KAYA</dc:creator>
  <cp:keywords/>
  <dc:description/>
  <cp:lastModifiedBy>faruk.ozbey</cp:lastModifiedBy>
  <cp:lastPrinted>2015-03-04T08:20:43Z</cp:lastPrinted>
  <dcterms:created xsi:type="dcterms:W3CDTF">2012-02-16T11:14:39Z</dcterms:created>
  <dcterms:modified xsi:type="dcterms:W3CDTF">2015-03-04T08:21:14Z</dcterms:modified>
  <cp:category/>
  <cp:version/>
  <cp:contentType/>
  <cp:contentStatus/>
</cp:coreProperties>
</file>